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2024/INFORMACION/"/>
    </mc:Choice>
  </mc:AlternateContent>
  <xr:revisionPtr revIDLastSave="0" documentId="13_ncr:1_{D9C63A27-5962-B840-AA8F-C260120BF730}" xr6:coauthVersionLast="47" xr6:coauthVersionMax="47" xr10:uidLastSave="{00000000-0000-0000-0000-000000000000}"/>
  <bookViews>
    <workbookView xWindow="760" yWindow="500" windowWidth="28040" windowHeight="16040" xr2:uid="{6E6C6FE2-5A54-C84E-A41F-27DE11D49D03}"/>
  </bookViews>
  <sheets>
    <sheet name="antenas " sheetId="1" r:id="rId1"/>
    <sheet name="gabri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9" i="1" l="1"/>
  <c r="T170" i="1"/>
  <c r="V143" i="1"/>
  <c r="AO52" i="1"/>
  <c r="AF52" i="1"/>
  <c r="AH52" i="1"/>
  <c r="AL10" i="1"/>
  <c r="T175" i="1"/>
  <c r="AH56" i="1"/>
  <c r="AO213" i="1"/>
  <c r="J213" i="1"/>
  <c r="AO218" i="1"/>
  <c r="J218" i="1"/>
  <c r="X148" i="1"/>
  <c r="R197" i="1" l="1"/>
  <c r="V165" i="1" l="1"/>
  <c r="AH24" i="1"/>
  <c r="T181" i="1"/>
  <c r="X138" i="1"/>
  <c r="AB107" i="1"/>
  <c r="AF62" i="1" l="1"/>
  <c r="AB101" i="1"/>
  <c r="AH41" i="1"/>
  <c r="AF45" i="1"/>
  <c r="P186" i="1"/>
  <c r="AF56" i="1"/>
  <c r="AD80" i="1" l="1"/>
  <c r="AD85" i="1"/>
  <c r="AD36" i="1"/>
  <c r="V153" i="1"/>
  <c r="Z122" i="1"/>
  <c r="AD68" i="1"/>
  <c r="AH30" i="1"/>
  <c r="AB96" i="1"/>
  <c r="AD73" i="1"/>
  <c r="R170" i="1"/>
  <c r="V159" i="1"/>
  <c r="X134" i="1"/>
  <c r="X129" i="1"/>
  <c r="V148" i="1"/>
  <c r="AJ10" i="1"/>
  <c r="AJ18" i="1"/>
  <c r="J208" i="1"/>
  <c r="AO208" i="1" s="1"/>
  <c r="J197" i="1"/>
  <c r="P197" i="1"/>
  <c r="T165" i="1"/>
  <c r="Z101" i="1"/>
  <c r="AO197" i="1" l="1"/>
  <c r="V138" i="1"/>
  <c r="R175" i="1"/>
  <c r="Z107" i="1" l="1"/>
  <c r="R181" i="1"/>
  <c r="AF41" i="1"/>
  <c r="AD62" i="1"/>
  <c r="AD45" i="1"/>
  <c r="AF30" i="1"/>
  <c r="Z96" i="1"/>
  <c r="AB80" i="1"/>
  <c r="AB85" i="1"/>
  <c r="X122" i="1" l="1"/>
  <c r="AB68" i="1"/>
  <c r="T159" i="1"/>
  <c r="T153" i="1"/>
  <c r="V134" i="1"/>
  <c r="AB73" i="1"/>
  <c r="P170" i="1"/>
  <c r="AF24" i="1"/>
  <c r="AD52" i="1"/>
  <c r="T148" i="1" l="1"/>
  <c r="AD56" i="1"/>
  <c r="AH10" i="1"/>
  <c r="T143" i="1"/>
  <c r="AH18" i="1"/>
  <c r="V129" i="1"/>
  <c r="R165" i="1" l="1"/>
  <c r="T138" i="1" l="1"/>
  <c r="J191" i="1"/>
  <c r="AO191" i="1" s="1"/>
  <c r="J186" i="1"/>
  <c r="AO186" i="1" s="1"/>
  <c r="P181" i="1"/>
  <c r="J181" i="1"/>
  <c r="AO181" i="1" l="1"/>
  <c r="X107" i="1"/>
  <c r="AD41" i="1"/>
  <c r="AB62" i="1"/>
  <c r="AB36" i="1"/>
  <c r="X101" i="1"/>
  <c r="P175" i="1" l="1"/>
  <c r="X96" i="1"/>
  <c r="Z80" i="1" l="1"/>
  <c r="Z68" i="1"/>
  <c r="Z85" i="1"/>
  <c r="R153" i="1"/>
  <c r="V122" i="1"/>
  <c r="R159" i="1"/>
  <c r="AD30" i="1"/>
  <c r="AB49" i="1"/>
  <c r="AB51" i="1"/>
  <c r="AB45" i="1" l="1"/>
  <c r="T134" i="1"/>
  <c r="Z73" i="1"/>
  <c r="R148" i="1" l="1"/>
  <c r="AD22" i="1"/>
  <c r="AB56" i="1"/>
  <c r="AF10" i="1"/>
  <c r="AF18" i="1" l="1"/>
  <c r="T129" i="1"/>
  <c r="R143" i="1"/>
  <c r="P165" i="1"/>
  <c r="R138" i="1"/>
  <c r="Z62" i="1"/>
  <c r="V107" i="1"/>
  <c r="AB41" i="1"/>
  <c r="V96" i="1"/>
  <c r="X68" i="1" l="1"/>
  <c r="X85" i="1"/>
  <c r="V101" i="1"/>
  <c r="V90" i="1"/>
  <c r="X80" i="1"/>
  <c r="J175" i="1"/>
  <c r="AO175" i="1" s="1"/>
  <c r="P159" i="1"/>
  <c r="Z45" i="1"/>
  <c r="T122" i="1"/>
  <c r="R134" i="1"/>
  <c r="P153" i="1"/>
  <c r="AB24" i="1"/>
  <c r="AD24" i="1" s="1"/>
  <c r="J170" i="1"/>
  <c r="AO170" i="1" s="1"/>
  <c r="P143" i="1" l="1"/>
  <c r="AD10" i="1"/>
  <c r="P148" i="1"/>
  <c r="J148" i="1"/>
  <c r="AB30" i="1"/>
  <c r="Z56" i="1"/>
  <c r="X73" i="1"/>
  <c r="AD18" i="1"/>
  <c r="Z52" i="1"/>
  <c r="AB52" i="1" s="1"/>
  <c r="R129" i="1"/>
  <c r="AO148" i="1" l="1"/>
  <c r="P129" i="1"/>
  <c r="J165" i="1" l="1"/>
  <c r="AO165" i="1" s="1"/>
  <c r="T107" i="1"/>
  <c r="P138" i="1"/>
  <c r="R122" i="1"/>
  <c r="Z41" i="1" l="1"/>
  <c r="X62" i="1"/>
  <c r="X36" i="1"/>
  <c r="Z36" i="1"/>
  <c r="V73" i="1"/>
  <c r="J159" i="1" l="1"/>
  <c r="AO159" i="1" s="1"/>
  <c r="T101" i="1"/>
  <c r="T90" i="1"/>
  <c r="R116" i="1"/>
  <c r="T96" i="1" l="1"/>
  <c r="V85" i="1"/>
  <c r="Z30" i="1" l="1"/>
  <c r="H153" i="1"/>
  <c r="V80" i="1"/>
  <c r="P134" i="1"/>
  <c r="Z24" i="1" l="1"/>
  <c r="AB10" i="1"/>
  <c r="X52" i="1"/>
  <c r="AB18" i="1"/>
  <c r="X56" i="1"/>
  <c r="J143" i="1"/>
  <c r="AO143" i="1" s="1"/>
  <c r="R107" i="1"/>
  <c r="X45" i="1"/>
  <c r="J129" i="1" l="1"/>
  <c r="AO129" i="1" s="1"/>
  <c r="P122" i="1"/>
  <c r="J122" i="1"/>
  <c r="P116" i="1"/>
  <c r="P107" i="1"/>
  <c r="R101" i="1"/>
  <c r="P101" i="1"/>
  <c r="R96" i="1"/>
  <c r="P96" i="1"/>
  <c r="R90" i="1"/>
  <c r="P90" i="1"/>
  <c r="T85" i="1"/>
  <c r="R85" i="1"/>
  <c r="P85" i="1"/>
  <c r="T80" i="1"/>
  <c r="R80" i="1"/>
  <c r="P80" i="1"/>
  <c r="T73" i="1"/>
  <c r="P73" i="1"/>
  <c r="T68" i="1"/>
  <c r="R68" i="1"/>
  <c r="P68" i="1"/>
  <c r="V62" i="1"/>
  <c r="T62" i="1"/>
  <c r="R62" i="1"/>
  <c r="P62" i="1"/>
  <c r="V56" i="1"/>
  <c r="T56" i="1"/>
  <c r="R56" i="1"/>
  <c r="P56" i="1"/>
  <c r="V52" i="1"/>
  <c r="R52" i="1"/>
  <c r="P52" i="1"/>
  <c r="V45" i="1"/>
  <c r="T45" i="1"/>
  <c r="R45" i="1"/>
  <c r="P45" i="1"/>
  <c r="V36" i="1"/>
  <c r="T36" i="1"/>
  <c r="R36" i="1"/>
  <c r="P36" i="1"/>
  <c r="X30" i="1"/>
  <c r="V30" i="1"/>
  <c r="T30" i="1"/>
  <c r="R30" i="1"/>
  <c r="P30" i="1"/>
  <c r="J138" i="1"/>
  <c r="AO138" i="1" s="1"/>
  <c r="J134" i="1"/>
  <c r="AO134" i="1" s="1"/>
  <c r="J116" i="1"/>
  <c r="J112" i="1"/>
  <c r="AO112" i="1" s="1"/>
  <c r="J107" i="1"/>
  <c r="AO107" i="1" s="1"/>
  <c r="J101" i="1"/>
  <c r="J96" i="1"/>
  <c r="J90" i="1"/>
  <c r="J85" i="1"/>
  <c r="J80" i="1"/>
  <c r="J73" i="1"/>
  <c r="J68" i="1"/>
  <c r="J62" i="1"/>
  <c r="J56" i="1"/>
  <c r="J52" i="1"/>
  <c r="J45" i="1"/>
  <c r="J41" i="1"/>
  <c r="J36" i="1"/>
  <c r="J30" i="1"/>
  <c r="X24" i="1"/>
  <c r="V24" i="1"/>
  <c r="T24" i="1"/>
  <c r="R24" i="1"/>
  <c r="P24" i="1"/>
  <c r="J24" i="1"/>
  <c r="Z10" i="1"/>
  <c r="Z18" i="1"/>
  <c r="X18" i="1"/>
  <c r="V18" i="1"/>
  <c r="T18" i="1"/>
  <c r="R18" i="1"/>
  <c r="P18" i="1"/>
  <c r="J18" i="1"/>
  <c r="X10" i="1"/>
  <c r="V10" i="1"/>
  <c r="T10" i="1"/>
  <c r="R10" i="1"/>
  <c r="P10" i="1"/>
  <c r="J10" i="1"/>
  <c r="AO18" i="1" l="1"/>
  <c r="AO10" i="1"/>
  <c r="AO36" i="1"/>
  <c r="AO80" i="1"/>
  <c r="AO56" i="1"/>
  <c r="AO101" i="1"/>
  <c r="AO90" i="1"/>
  <c r="AO73" i="1"/>
  <c r="AO122" i="1"/>
  <c r="AO85" i="1"/>
  <c r="AO68" i="1"/>
  <c r="AO24" i="1"/>
  <c r="AO62" i="1"/>
  <c r="AO45" i="1"/>
  <c r="AO30" i="1"/>
  <c r="AO96" i="1"/>
  <c r="AO116" i="1"/>
  <c r="V41" i="1"/>
  <c r="T41" i="1"/>
  <c r="R41" i="1"/>
  <c r="P41" i="1"/>
  <c r="AO153" i="1"/>
  <c r="AO230" i="1" l="1"/>
  <c r="AO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</author>
  </authors>
  <commentList>
    <comment ref="I7" authorId="0" shapeId="0" xr:uid="{806782C9-5C1D-BA40-AF9D-64B903C9D1A6}">
      <text>
        <r>
          <rPr>
            <b/>
            <sz val="10"/>
            <color rgb="FF000000"/>
            <rFont val="Tahoma"/>
            <family val="2"/>
          </rPr>
          <t>mac: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Pendiente pago instalador. Se envia comprobante deposito</t>
        </r>
      </text>
    </comment>
    <comment ref="L7" authorId="0" shapeId="0" xr:uid="{502586D5-4A32-7E41-B8FF-201F1FA55A81}">
      <text>
        <r>
          <rPr>
            <b/>
            <sz val="10"/>
            <color rgb="FF000000"/>
            <rFont val="Tahoma"/>
            <family val="2"/>
          </rPr>
          <t>mac: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Cliente envia nuevo comprobante de deposito
</t>
        </r>
      </text>
    </comment>
  </commentList>
</comments>
</file>

<file path=xl/sharedStrings.xml><?xml version="1.0" encoding="utf-8"?>
<sst xmlns="http://schemas.openxmlformats.org/spreadsheetml/2006/main" count="2215" uniqueCount="725">
  <si>
    <t xml:space="preserve">NOMBRE </t>
  </si>
  <si>
    <t xml:space="preserve">DIRECCION </t>
  </si>
  <si>
    <t>PAQ CONTRATADO</t>
  </si>
  <si>
    <t>PAGO MENSUALIDAD</t>
  </si>
  <si>
    <t>PAGO INSTALACION</t>
  </si>
  <si>
    <t>BANCO EMISOR</t>
  </si>
  <si>
    <t>REFERENCIA</t>
  </si>
  <si>
    <t>MONTO DEPOSITADO</t>
  </si>
  <si>
    <t>FACTURA A PARTIR</t>
  </si>
  <si>
    <t>FECHA PROXIMO PAGO</t>
  </si>
  <si>
    <t>CORTE X ADEUDO</t>
  </si>
  <si>
    <t>FECHA</t>
  </si>
  <si>
    <t>IZTEL MARISOL LAINES BUENFIL</t>
  </si>
  <si>
    <t>CALLE 15B No 951-B1 AMAVITA CAUCEL</t>
  </si>
  <si>
    <t>CONTACTO 1</t>
  </si>
  <si>
    <t>CONTACTO 2</t>
  </si>
  <si>
    <t>INTERMEDIO 15 MBPS</t>
  </si>
  <si>
    <t>NO CLIENTE</t>
  </si>
  <si>
    <t>001</t>
  </si>
  <si>
    <t>BANCOMER</t>
  </si>
  <si>
    <t>002</t>
  </si>
  <si>
    <t>CALLE 15B No 951-A1 AMAVITA CAUCEL</t>
  </si>
  <si>
    <t>PLUS 20 MBPS</t>
  </si>
  <si>
    <t>003</t>
  </si>
  <si>
    <t>PAOLA JIMENEZ SEGOVIA</t>
  </si>
  <si>
    <t>CALLE 25 No 937 YAXNAH CAUCEL</t>
  </si>
  <si>
    <t>004</t>
  </si>
  <si>
    <t>BANSIR GALAK JIMENEZ PEREZ</t>
  </si>
  <si>
    <t>CALLE 11 No 907 YAXNAH CAUCEL</t>
  </si>
  <si>
    <t>BANAMEX</t>
  </si>
  <si>
    <t>005</t>
  </si>
  <si>
    <t>ANACELIA VELASCO ROMERO</t>
  </si>
  <si>
    <t>CALLE 11 No 894 YAXNAH CAUCEL</t>
  </si>
  <si>
    <t>006</t>
  </si>
  <si>
    <t>LAURA ZAZIL OCHOA MONTERO</t>
  </si>
  <si>
    <t>CALLE 23 No 970 YAXNAH CAUCEL</t>
  </si>
  <si>
    <t>BANORTE</t>
  </si>
  <si>
    <t>S/R</t>
  </si>
  <si>
    <t>007</t>
  </si>
  <si>
    <t>ENRIQUE ARGELIO PULIDO MARTINEZ</t>
  </si>
  <si>
    <t>CALLE 25 No 938 YAXNAH CAUCEL</t>
  </si>
  <si>
    <t>DEDICADO 20 MBPS</t>
  </si>
  <si>
    <t>SANTANDER</t>
  </si>
  <si>
    <t>RODRIGO RODRIGUEZ GONZALEZ</t>
  </si>
  <si>
    <t>SEMANA 35</t>
  </si>
  <si>
    <t>SEMANA 36</t>
  </si>
  <si>
    <t>008</t>
  </si>
  <si>
    <t>ALEXA XIMENA ESCOBEDO LEON</t>
  </si>
  <si>
    <t>CALLE 25 No 970 YAXNAH CAUCEL</t>
  </si>
  <si>
    <t>009</t>
  </si>
  <si>
    <t>CALLE 25 No 963 YAXNAH CAUCEL</t>
  </si>
  <si>
    <t>010</t>
  </si>
  <si>
    <t>MARUSSIA YISHEL ESTEVEZ CARRILLO</t>
  </si>
  <si>
    <t>CALLE 27 No 963 PARAISO CAUCEL</t>
  </si>
  <si>
    <t>BASICO 10 MBPS</t>
  </si>
  <si>
    <t>011</t>
  </si>
  <si>
    <t>CRISTHIAN JAIR GARCIA QUIJANO</t>
  </si>
  <si>
    <t>CALLE 15B No 951-C1 AMAVITA CAUCEL</t>
  </si>
  <si>
    <t>012</t>
  </si>
  <si>
    <t>SERGEI ALEMBERTH HERNANDEZ CERVANTES</t>
  </si>
  <si>
    <t>CALLE 27A 955-31 PARAISO CAUCEL</t>
  </si>
  <si>
    <t>SEMANA 39</t>
  </si>
  <si>
    <t>013</t>
  </si>
  <si>
    <t xml:space="preserve">AARON HERNAN GARCIA FLORES </t>
  </si>
  <si>
    <t>CALLE 15A No 953 CY AMAVITA CAUCEL`</t>
  </si>
  <si>
    <t>014</t>
  </si>
  <si>
    <t>ROSELINO PEREZ VALENZUELA</t>
  </si>
  <si>
    <t>CALLE 9 No 916 YAXNAH CAUCEL</t>
  </si>
  <si>
    <t>015</t>
  </si>
  <si>
    <t xml:space="preserve">ALFREDO GEOVANNI BURGOS DZUL </t>
  </si>
  <si>
    <t>CALLE 18B S/N UCU</t>
  </si>
  <si>
    <t>01-05 NOVIEMBRE</t>
  </si>
  <si>
    <t xml:space="preserve">PAGO </t>
  </si>
  <si>
    <t>FECHA / REFERENCIA</t>
  </si>
  <si>
    <t>02-10 / 0110230</t>
  </si>
  <si>
    <t>PRIMERA MENSUALIDAD</t>
  </si>
  <si>
    <t>03-10 / 0310231</t>
  </si>
  <si>
    <t>05-10 / 346339</t>
  </si>
  <si>
    <t>05-10 / 0510230</t>
  </si>
  <si>
    <t>SEMANA 40</t>
  </si>
  <si>
    <t>016</t>
  </si>
  <si>
    <t>WILLIAM RODRIGUEZ GRACIA</t>
  </si>
  <si>
    <t>CALLE 33 No 929-15 CAUCEL</t>
  </si>
  <si>
    <t>017</t>
  </si>
  <si>
    <t>JOEL ALEXIS CANUL POOL</t>
  </si>
  <si>
    <t>018</t>
  </si>
  <si>
    <t>MARISELA ARMENTA RUIZ</t>
  </si>
  <si>
    <t>06-10 / 0610230</t>
  </si>
  <si>
    <t>CALLE 15 No 1006 CAUCEL 2 PARAISO 6</t>
  </si>
  <si>
    <t>CALLE 15B No 951-K AMAVITA CAUCEL</t>
  </si>
  <si>
    <t>SIN PAGO</t>
  </si>
  <si>
    <t>07-10 / 576532</t>
  </si>
  <si>
    <t>07-10 / 1609063</t>
  </si>
  <si>
    <t>08-10 / 0810230</t>
  </si>
  <si>
    <t>10-10 / 1010230</t>
  </si>
  <si>
    <t>019</t>
  </si>
  <si>
    <t>IGNACIO RAFAEL LOPEZ MORENO</t>
  </si>
  <si>
    <t>020</t>
  </si>
  <si>
    <t>MEDALIN KRISTEL EK AKE</t>
  </si>
  <si>
    <t>CALLE 21 S/N CAUCEL PUEBLO</t>
  </si>
  <si>
    <t>021</t>
  </si>
  <si>
    <t>JACQUELINE MONSERRAT DZIB KUYOC</t>
  </si>
  <si>
    <t>CALLE 15A No 953F AMAVITA CAUCEL</t>
  </si>
  <si>
    <t xml:space="preserve">CALLE 120 No 585C1 CAUCEL </t>
  </si>
  <si>
    <t>SEMANA 41</t>
  </si>
  <si>
    <t>SEMANA 42</t>
  </si>
  <si>
    <t>022</t>
  </si>
  <si>
    <t>023</t>
  </si>
  <si>
    <t>MARCO ALFREDO PAZ PINTO</t>
  </si>
  <si>
    <t>CALLE 15 No. 29 PARAISO CAUCEL 4</t>
  </si>
  <si>
    <t>GILBERTO GARDUNO ARIAS</t>
  </si>
  <si>
    <t>CALLE 15 No. 1017 PIEDRA NORTE CAUCEL</t>
  </si>
  <si>
    <t>23-10 / 2310230</t>
  </si>
  <si>
    <t>SEMANA 43</t>
  </si>
  <si>
    <t>024</t>
  </si>
  <si>
    <t>WILLIAM GUADALUPE MIRANDA CASTILLO</t>
  </si>
  <si>
    <t>CALLE 37B No 16 - 914 CAUCEL</t>
  </si>
  <si>
    <t>BAJA</t>
  </si>
  <si>
    <t>01-11 / 0111230</t>
  </si>
  <si>
    <t>SEGUNDA MENSUALIDAD</t>
  </si>
  <si>
    <t>03-11 / 0111230</t>
  </si>
  <si>
    <t>03-11 / 0311230</t>
  </si>
  <si>
    <t>05-11 / 607708</t>
  </si>
  <si>
    <t>04-11 / 284556</t>
  </si>
  <si>
    <t>06-11 / 0511230</t>
  </si>
  <si>
    <t>07-11 / 0611230</t>
  </si>
  <si>
    <t>07-11 / 0711230</t>
  </si>
  <si>
    <t>08-11 / 0711230</t>
  </si>
  <si>
    <t>TERCERA MENSUALIDAD</t>
  </si>
  <si>
    <t>SEMANA 45</t>
  </si>
  <si>
    <t>025</t>
  </si>
  <si>
    <t>CALLE 37D No 913-17 CAUCEL</t>
  </si>
  <si>
    <t>026</t>
  </si>
  <si>
    <t>ANABEL RAMON CALLES</t>
  </si>
  <si>
    <t>027</t>
  </si>
  <si>
    <t>AGUSTIN JAIME GONZALEZ</t>
  </si>
  <si>
    <t>CALLE 15 No 252A AMAVITA</t>
  </si>
  <si>
    <t>CALLE 43 No 963 CAUCEL</t>
  </si>
  <si>
    <t>10-11 / 9543405</t>
  </si>
  <si>
    <t>12-11 / 1211230</t>
  </si>
  <si>
    <t>15-11 / 607708</t>
  </si>
  <si>
    <t>SEMANA 46</t>
  </si>
  <si>
    <t>028</t>
  </si>
  <si>
    <t>PEDRO JOSE AKE NOH</t>
  </si>
  <si>
    <t>16-11 / 06803</t>
  </si>
  <si>
    <t>CALLE 15 No 1011 CAUCEL</t>
  </si>
  <si>
    <t>21-11 / 0000</t>
  </si>
  <si>
    <t>SEMANA 47</t>
  </si>
  <si>
    <t>029</t>
  </si>
  <si>
    <t xml:space="preserve">YEIMY SORAYA SUAREZ MARTIN </t>
  </si>
  <si>
    <t>CALLE 15 No 1007 PARAISO CAUCEL</t>
  </si>
  <si>
    <t>030</t>
  </si>
  <si>
    <t>CAMILO ANDRES PACHECO SOLIS</t>
  </si>
  <si>
    <t>CALLE 9B No 896 YAXNAH CAUCEL</t>
  </si>
  <si>
    <t>24-11 / 2311230</t>
  </si>
  <si>
    <t>27-11 / 2411230</t>
  </si>
  <si>
    <t>27-11 / 2511230</t>
  </si>
  <si>
    <t>28-11 / 2711230</t>
  </si>
  <si>
    <t>01-12 / 0112230</t>
  </si>
  <si>
    <t>031</t>
  </si>
  <si>
    <t>032</t>
  </si>
  <si>
    <t>EDITH LUCELY PENICHE VARGUEZ</t>
  </si>
  <si>
    <t>CALLE 39 No 914 -124 COL ALEXIA</t>
  </si>
  <si>
    <t>CALLE 27 SN ENTRE 116 Y 118 PARAISO CAUCEL</t>
  </si>
  <si>
    <t>JAFET ALEJANDRO LICONA MENDEZ</t>
  </si>
  <si>
    <t>04-12 / 895714</t>
  </si>
  <si>
    <t>04-12 / 0212230</t>
  </si>
  <si>
    <t>05-12 / 0412230</t>
  </si>
  <si>
    <t>04 -12 / 0412231</t>
  </si>
  <si>
    <t>04-12 / 0412230</t>
  </si>
  <si>
    <t>05-12 / 512230</t>
  </si>
  <si>
    <t>SEMANA 48</t>
  </si>
  <si>
    <t>07-12 / 0712230</t>
  </si>
  <si>
    <t>08-12 / 6699107</t>
  </si>
  <si>
    <t>033</t>
  </si>
  <si>
    <t>MARIA ISABEL SANCHEZ VERA</t>
  </si>
  <si>
    <t>CALLE 110 No 5528 AMAVITA CAUCEL</t>
  </si>
  <si>
    <t>11-12 / 0912230</t>
  </si>
  <si>
    <t>04-12 / 011223</t>
  </si>
  <si>
    <t>05 -09 ENERO</t>
  </si>
  <si>
    <t>13-12 / 8657804</t>
  </si>
  <si>
    <t>SEMANA 49</t>
  </si>
  <si>
    <t>SEMANA 50</t>
  </si>
  <si>
    <t>034</t>
  </si>
  <si>
    <t>035</t>
  </si>
  <si>
    <t>036</t>
  </si>
  <si>
    <t>ANGELICA DEL ROSARIO SEGOVIA LIZARRAGA</t>
  </si>
  <si>
    <t>CALLE 15A No 953L AMAVITA CAUCEL</t>
  </si>
  <si>
    <t>JOSE ALEJANDRO EUAN NOVELO</t>
  </si>
  <si>
    <t>CALLE 100 No 552M AMAVITA CAUCEL</t>
  </si>
  <si>
    <t>DAVID LEONEL DZIB TUN</t>
  </si>
  <si>
    <t>CALLE 120 No 585-2 CAUCEL 2</t>
  </si>
  <si>
    <t>SUSPENSION TEMPORAL</t>
  </si>
  <si>
    <t>15-12 / 1512230</t>
  </si>
  <si>
    <t>15-19 ENERO</t>
  </si>
  <si>
    <t>18-12 / 1712230</t>
  </si>
  <si>
    <t>18/12 - 607708</t>
  </si>
  <si>
    <t>19-12 / 607708</t>
  </si>
  <si>
    <t>SEMANA 51</t>
  </si>
  <si>
    <t>037</t>
  </si>
  <si>
    <t>JAVIER COLIN CRUZ</t>
  </si>
  <si>
    <t>CALLE 110 No 552Q AMAVITA CAUCEL</t>
  </si>
  <si>
    <t>N/A</t>
  </si>
  <si>
    <t>26-12 / 2312230</t>
  </si>
  <si>
    <t>25-12 / 060770</t>
  </si>
  <si>
    <t>26-12 / 2512230</t>
  </si>
  <si>
    <t>SEMANA 52</t>
  </si>
  <si>
    <t>038</t>
  </si>
  <si>
    <t>KARLA GABRIELA MARTINEZ SAURI</t>
  </si>
  <si>
    <t>CALLE 41 No 559 L14 PARAISO CAUCEL</t>
  </si>
  <si>
    <t>28-12 / EFECTIVO</t>
  </si>
  <si>
    <t>31-12 / 6705064</t>
  </si>
  <si>
    <t>CUARTA MENSUALIDAD</t>
  </si>
  <si>
    <t>02-01 / 3112230</t>
  </si>
  <si>
    <t>01-05 FEBRERO</t>
  </si>
  <si>
    <t>02-01 / 0201240</t>
  </si>
  <si>
    <t>03-01 / 0201240</t>
  </si>
  <si>
    <t>03-01 / 0301240</t>
  </si>
  <si>
    <t>04-01 / 120905</t>
  </si>
  <si>
    <t>05-01 / 0501240</t>
  </si>
  <si>
    <t>06-01 / 0601240</t>
  </si>
  <si>
    <t>08-01 / 0701240</t>
  </si>
  <si>
    <t>08-01 / 0801240</t>
  </si>
  <si>
    <t>09-01 / 0801240</t>
  </si>
  <si>
    <t>06-01 / 1609063</t>
  </si>
  <si>
    <t>10-01 / 0901240</t>
  </si>
  <si>
    <t>15-12 / EFECTIVO</t>
  </si>
  <si>
    <t>QUEJA</t>
  </si>
  <si>
    <t>SEMANA 02</t>
  </si>
  <si>
    <t>039</t>
  </si>
  <si>
    <t>040</t>
  </si>
  <si>
    <t>DANE AMAURY SANTILLAN MORALES</t>
  </si>
  <si>
    <t>CALLE 11 No. 926 YAXNAH CAUCEL</t>
  </si>
  <si>
    <t>12-01 / 1201240</t>
  </si>
  <si>
    <t>HERBET JESUS POLANCO LUGO</t>
  </si>
  <si>
    <t>CALLE 23 No. 992 YAXNAH CAUCEL</t>
  </si>
  <si>
    <t>14-01 / 140124</t>
  </si>
  <si>
    <t>15-01 / 1501240</t>
  </si>
  <si>
    <t>16-01 / 1601240</t>
  </si>
  <si>
    <t>17-01 / 1701240</t>
  </si>
  <si>
    <t>16-01 / 8046372</t>
  </si>
  <si>
    <t>11-01/ 1101240</t>
  </si>
  <si>
    <t>SEMANA 03</t>
  </si>
  <si>
    <t>041</t>
  </si>
  <si>
    <t>OBED ISAI CANCHE CHAN</t>
  </si>
  <si>
    <t>CALLE 11 No. 933 YAXNAH CAUCEL</t>
  </si>
  <si>
    <t>18-01 / 1701240</t>
  </si>
  <si>
    <t>22-01 / 1901240</t>
  </si>
  <si>
    <t>20-01 / S-R</t>
  </si>
  <si>
    <t>20-01 / BBVA</t>
  </si>
  <si>
    <t>SEMANA 04</t>
  </si>
  <si>
    <t>042</t>
  </si>
  <si>
    <t>043</t>
  </si>
  <si>
    <t>WILBERT JOHNATAN RUIZ COURTOIS</t>
  </si>
  <si>
    <t>CALLE 11 No 930 YAXNAH CAUCEL</t>
  </si>
  <si>
    <t>ALMA PATRICIA VAZQUEZ GOMEZ</t>
  </si>
  <si>
    <t>CALLE 27C No 992 PARAISO CAUCEL</t>
  </si>
  <si>
    <t>20-01 / 2001241</t>
  </si>
  <si>
    <t>22-01 / 2101240</t>
  </si>
  <si>
    <t>22-01 / 3488840</t>
  </si>
  <si>
    <t>SUSPENCION TEMPORAL</t>
  </si>
  <si>
    <t>25-01 / EFECTIVO</t>
  </si>
  <si>
    <t>25-01 / 2501240</t>
  </si>
  <si>
    <t>25 - 29FEBRERO</t>
  </si>
  <si>
    <t>25-01 / 607708</t>
  </si>
  <si>
    <t>SEMANA 05</t>
  </si>
  <si>
    <t>ADRIAN CARDENAS HERNANDEZ</t>
  </si>
  <si>
    <t>CALLE 110 No 520 PIEDRA NORTE CAUCEL</t>
  </si>
  <si>
    <t>BANORTE / BANCOMER</t>
  </si>
  <si>
    <t>EFECTIVO / 3001240</t>
  </si>
  <si>
    <t>01 - 05 MARZ0</t>
  </si>
  <si>
    <t>QUINTA MENSUALIDAD</t>
  </si>
  <si>
    <t>044</t>
  </si>
  <si>
    <t>31-01 / 3101240</t>
  </si>
  <si>
    <t>01-05 MARZO</t>
  </si>
  <si>
    <t>01-02 / 0102240</t>
  </si>
  <si>
    <t>06-02 / 0202240</t>
  </si>
  <si>
    <t>06-02 / 0502240</t>
  </si>
  <si>
    <t>06-02 / 0402240</t>
  </si>
  <si>
    <t>06-02 / 0602240</t>
  </si>
  <si>
    <t>03-02 / 5934496</t>
  </si>
  <si>
    <t>07-02 / 0602240</t>
  </si>
  <si>
    <t>06-02 / 4251229</t>
  </si>
  <si>
    <t>07-02 / 0702240</t>
  </si>
  <si>
    <t>07-02 / 702240</t>
  </si>
  <si>
    <t>11-02 / 1102240</t>
  </si>
  <si>
    <t>SEMANA 07</t>
  </si>
  <si>
    <t>045</t>
  </si>
  <si>
    <t>JAVIER LORENZO GOMEZ SEPULVEDA</t>
  </si>
  <si>
    <t>CALLE 11 No 943 YAXNAH</t>
  </si>
  <si>
    <t>16-02 / 1602240</t>
  </si>
  <si>
    <t>19-02 / 1702240</t>
  </si>
  <si>
    <t>19-02 / 1902240</t>
  </si>
  <si>
    <t>20-02 / 2002240</t>
  </si>
  <si>
    <t>20-02 / SR</t>
  </si>
  <si>
    <t>21-02 / 2102240</t>
  </si>
  <si>
    <t>SEXTA MENSUALIDAD</t>
  </si>
  <si>
    <t>SEMANA 08</t>
  </si>
  <si>
    <t>046</t>
  </si>
  <si>
    <t>047</t>
  </si>
  <si>
    <t>OSCAR EDUARDO MANZANERO GARRIDO</t>
  </si>
  <si>
    <t>CALLE 9B No. 950 YAXNAH</t>
  </si>
  <si>
    <t>ZAIRA GUADALUPE CORTES CONTRERAS</t>
  </si>
  <si>
    <t>CALLE 13 No. 953U AMAVITA</t>
  </si>
  <si>
    <t>25-29 MARZO</t>
  </si>
  <si>
    <t>21-02 / 2670658</t>
  </si>
  <si>
    <t>23-02 / 2302240</t>
  </si>
  <si>
    <t>22-02 / 001906989</t>
  </si>
  <si>
    <t>24-02 / 2402240</t>
  </si>
  <si>
    <t>SEMANA 09</t>
  </si>
  <si>
    <t>048</t>
  </si>
  <si>
    <t>049</t>
  </si>
  <si>
    <t>050</t>
  </si>
  <si>
    <t>SILVIA DE LA CRUZ TELLO CARDONA</t>
  </si>
  <si>
    <t>CALLE 11 No 934 YAXNAH</t>
  </si>
  <si>
    <t>TERESITA DE JESUS HAN CEN</t>
  </si>
  <si>
    <t>CALLE 9A No 922 YAXNAH</t>
  </si>
  <si>
    <t>GEMA DE JESUS LOPEZ MORENO</t>
  </si>
  <si>
    <t>CALLE 15 No 992 PARAISO CAUCEL</t>
  </si>
  <si>
    <t>28-02 / 2802240</t>
  </si>
  <si>
    <t>29-02 / 2902240</t>
  </si>
  <si>
    <t>29-02 / 5362691</t>
  </si>
  <si>
    <t>01-03 / 0103240</t>
  </si>
  <si>
    <t>01-03 - EFECTIVO</t>
  </si>
  <si>
    <t>01-03 / EFECTIVO</t>
  </si>
  <si>
    <t>04-03 / 0403240</t>
  </si>
  <si>
    <t>05-03 / 0503240</t>
  </si>
  <si>
    <t>06-03 / 0503240</t>
  </si>
  <si>
    <t>06-03 / 0603243</t>
  </si>
  <si>
    <t>06-03 / 1609063</t>
  </si>
  <si>
    <t>07-03 / 0603240</t>
  </si>
  <si>
    <t>08-03 / 0803240</t>
  </si>
  <si>
    <t>12-03 / 1203240</t>
  </si>
  <si>
    <t>10-14 ABRIL</t>
  </si>
  <si>
    <t xml:space="preserve">SIN PAGO </t>
  </si>
  <si>
    <t>13-03 / 1340324</t>
  </si>
  <si>
    <t>13-03 / 0324</t>
  </si>
  <si>
    <t>SEMANA 10</t>
  </si>
  <si>
    <t>051</t>
  </si>
  <si>
    <t>ANA LAURA MEZA CORDOVA</t>
  </si>
  <si>
    <t>CALLE 15 No. 1021 PARAISO CAUCEL</t>
  </si>
  <si>
    <t>14 - 03 / 1702240</t>
  </si>
  <si>
    <t>15-03 / 1503240</t>
  </si>
  <si>
    <t>15-19 ABRIL</t>
  </si>
  <si>
    <t>19-03 / 1603240</t>
  </si>
  <si>
    <t>19-03 / 1803240</t>
  </si>
  <si>
    <t>20-03 / 1903240</t>
  </si>
  <si>
    <t>20-03 / 2003240</t>
  </si>
  <si>
    <t>20-03 / 22502240</t>
  </si>
  <si>
    <t>20-03 / EFECTIVO</t>
  </si>
  <si>
    <t>20-03 / 1234567</t>
  </si>
  <si>
    <t>21-3 / 2103240</t>
  </si>
  <si>
    <t>25-03 / 2203240</t>
  </si>
  <si>
    <t>25-03 / 2403240</t>
  </si>
  <si>
    <t>SEMANA 13</t>
  </si>
  <si>
    <t>052</t>
  </si>
  <si>
    <t>LORENA SINAHI SOSA PUERTO</t>
  </si>
  <si>
    <t>CALLE 15A No. 1022 PARAISO CAUCEL</t>
  </si>
  <si>
    <t>TOTAL ACUMULADO</t>
  </si>
  <si>
    <t>26-03 / MBAN01002403260093274684</t>
  </si>
  <si>
    <t>26-03 / 50111108TRANSBPI88751163</t>
  </si>
  <si>
    <t>27-03 / 270320243245311021131452</t>
  </si>
  <si>
    <t>27-03 - 6267033</t>
  </si>
  <si>
    <t>29-03 / 5664458</t>
  </si>
  <si>
    <t>01-04 / MBAN01002401010053805769</t>
  </si>
  <si>
    <t>01-04 / MBAN01002404010061119166</t>
  </si>
  <si>
    <t>SEMANA 14</t>
  </si>
  <si>
    <t>053</t>
  </si>
  <si>
    <t>054</t>
  </si>
  <si>
    <t>MIRIAM YURIANA MORALES PEREZ</t>
  </si>
  <si>
    <t>CALLE 13A No 953L AMAVITA CAUCEL</t>
  </si>
  <si>
    <t>MBAN01002404010061950560</t>
  </si>
  <si>
    <t>MBAN01002404010061956319</t>
  </si>
  <si>
    <t>MARIANA MEJIA DE LA ROSA</t>
  </si>
  <si>
    <t>CALLE 13 No. 953K AMAVITA CAUCEL</t>
  </si>
  <si>
    <t>05-04 / MBAN01002404050076436947</t>
  </si>
  <si>
    <t>ALEJANDRO QUINTERO FERNANDEZ</t>
  </si>
  <si>
    <t>CALLE 9A No 896 YAXNAH</t>
  </si>
  <si>
    <t>055</t>
  </si>
  <si>
    <t>MBAN01002404050076704954</t>
  </si>
  <si>
    <t>02-04 / MBAN01002404020063799281</t>
  </si>
  <si>
    <t>SEPTIMA MENSUALIDAD</t>
  </si>
  <si>
    <t>01-04 / MBAN01002404010061370600</t>
  </si>
  <si>
    <t>02-04 / 902842</t>
  </si>
  <si>
    <t>02/04 - EFECTIVO</t>
  </si>
  <si>
    <t>02-04 / MBAN01002404020066644596</t>
  </si>
  <si>
    <t>05-04 / 7742333</t>
  </si>
  <si>
    <t>05-04 / 0504240</t>
  </si>
  <si>
    <t>08-04 / MBAN01002404080077576199</t>
  </si>
  <si>
    <t>08-04 / MBAN01002404080079110932</t>
  </si>
  <si>
    <t>08-04 / MBAN01002404080084466437</t>
  </si>
  <si>
    <t>08-04 / 50117797TRANSBPI84101914</t>
  </si>
  <si>
    <t>10-04 / MBAN01002404100092076216</t>
  </si>
  <si>
    <t>10-14 MAYO</t>
  </si>
  <si>
    <t>15-04 / MBAN01002404150053873438</t>
  </si>
  <si>
    <t>14-04 / HSBC717520</t>
  </si>
  <si>
    <t>SEMANA 15</t>
  </si>
  <si>
    <t>JANETTE ZARATE GUTIERREZ</t>
  </si>
  <si>
    <t>MBAN01002404150057955078</t>
  </si>
  <si>
    <t>15-19 MAYO</t>
  </si>
  <si>
    <t>SEMANA 16</t>
  </si>
  <si>
    <t>056</t>
  </si>
  <si>
    <t>IMELDA NOEMI RODRIGUEZ CU</t>
  </si>
  <si>
    <t>CALLE 13 No 952 G AMAVITA CAUCEL</t>
  </si>
  <si>
    <t>CALLE 13 No 952 B AMAVITA CAUCEL</t>
  </si>
  <si>
    <t>MBAN01002404160064017179</t>
  </si>
  <si>
    <t>15-04 / SIN REFERENCIA</t>
  </si>
  <si>
    <t>057</t>
  </si>
  <si>
    <t>17-04 / EFECTIVO</t>
  </si>
  <si>
    <t>18-04 / MBAN01002404180070675101</t>
  </si>
  <si>
    <t>058</t>
  </si>
  <si>
    <t>PATRICIA CENTENO MURILLO</t>
  </si>
  <si>
    <t>CALLE 13 No 953 T AMAVITA CAUCEL</t>
  </si>
  <si>
    <t>MBAN01002404190075541251</t>
  </si>
  <si>
    <t>22-04 / MBAN01002404220076425520</t>
  </si>
  <si>
    <t>22-04 / MBAN01002404220080902682</t>
  </si>
  <si>
    <t>20-04 / 2107205</t>
  </si>
  <si>
    <t>10-04 / 100424</t>
  </si>
  <si>
    <t>23-04 / MBAN01002404230087112360</t>
  </si>
  <si>
    <t>23-04 / EFECTIVO</t>
  </si>
  <si>
    <t>05-04 / MBAN01002404050076698752</t>
  </si>
  <si>
    <t>23-04 / MBAN01002404230088027974</t>
  </si>
  <si>
    <t>23-04 / 2304243</t>
  </si>
  <si>
    <t>24-04 / MBAN01002404240088988471</t>
  </si>
  <si>
    <t>23-04 / 1308273</t>
  </si>
  <si>
    <t>25-04 / MBAN01002404250092178898</t>
  </si>
  <si>
    <t>29-04 / MBAN01002404290050339855</t>
  </si>
  <si>
    <t>28-04 / 5741169</t>
  </si>
  <si>
    <t>29-04 / MBAN01002404290056226095</t>
  </si>
  <si>
    <t>29-04 / MBAN01002404290056516359</t>
  </si>
  <si>
    <t>059</t>
  </si>
  <si>
    <t>060</t>
  </si>
  <si>
    <t>ANTONIO JOSE ASEA MENDOZA</t>
  </si>
  <si>
    <t>CALLE 15B No 1015 PARAISO CAUCEL</t>
  </si>
  <si>
    <t xml:space="preserve">DIANA PAOLA ALBA PAYAN </t>
  </si>
  <si>
    <t>CALLE 13 No. 952 K AMAVITA CAUCEL</t>
  </si>
  <si>
    <t>03-05 / MBAN 01002405030074102473</t>
  </si>
  <si>
    <t>04-05 / 9530147</t>
  </si>
  <si>
    <t>06-05 / MBAN01002405060083212568</t>
  </si>
  <si>
    <t>06-05 / 0605240</t>
  </si>
  <si>
    <t>06-05 / MBAN01002405060077157364</t>
  </si>
  <si>
    <t>06-05 / 60524</t>
  </si>
  <si>
    <t>06 - 05 / MBAN01002405060085146861</t>
  </si>
  <si>
    <t>15 - 19 JUNIO</t>
  </si>
  <si>
    <t>07-05 / MBAN01002405070087187175</t>
  </si>
  <si>
    <t>08-05 / MBAN01002405080090112539</t>
  </si>
  <si>
    <t>08-05 / MBAN01002405080091236966</t>
  </si>
  <si>
    <t>01-05 / 60778</t>
  </si>
  <si>
    <t>03-05 /MBAN01002405030075234169</t>
  </si>
  <si>
    <t>061</t>
  </si>
  <si>
    <t>GUADALUPE LAZARO ESTEBAN</t>
  </si>
  <si>
    <t>CALLE 29A No. 830 D4 CAUCEL</t>
  </si>
  <si>
    <t>MBAN01002405130058762241</t>
  </si>
  <si>
    <t>SEMANA 18</t>
  </si>
  <si>
    <t>10-05 / MBAN01002405100099497077</t>
  </si>
  <si>
    <t>10-05 / 1005240</t>
  </si>
  <si>
    <t>13-05 / MBAN01002405130055630476</t>
  </si>
  <si>
    <t>13-05 / MBAN01002405130057211360</t>
  </si>
  <si>
    <t>13-05 / 7051693</t>
  </si>
  <si>
    <t>14-05 / 9376040</t>
  </si>
  <si>
    <t>15-05 / 4773228977-4773352842</t>
  </si>
  <si>
    <t>15-05 / MBAN01002405150066737078</t>
  </si>
  <si>
    <t>15-05 / 6762625</t>
  </si>
  <si>
    <t>17-05 / MBAN01002405170072738536</t>
  </si>
  <si>
    <t>17-05 / 1705240</t>
  </si>
  <si>
    <t>SEMANA 20</t>
  </si>
  <si>
    <t>062</t>
  </si>
  <si>
    <t>FRANCISCO JAVIER CHIMAL KUK</t>
  </si>
  <si>
    <t>CALLE 37C No 917-15 ALESSIA II</t>
  </si>
  <si>
    <t>MBAN01002405200083921788</t>
  </si>
  <si>
    <t>20-05 / MBAN01002405200083924438</t>
  </si>
  <si>
    <t>20-05 / MBAN01002405200083926877</t>
  </si>
  <si>
    <t>20-05 / MBAN01002405200084985464</t>
  </si>
  <si>
    <t>20-05 / 5202465381</t>
  </si>
  <si>
    <t>20-05 / 3349404</t>
  </si>
  <si>
    <t>21-05 / EFECTIVO</t>
  </si>
  <si>
    <t>17-05 / EFECTIVO</t>
  </si>
  <si>
    <t>19-04 / MBAN01002404190075537110</t>
  </si>
  <si>
    <t>17-04/ MBAN01002404170066387503</t>
  </si>
  <si>
    <t>21-05 / MBAN01002405210089290330</t>
  </si>
  <si>
    <t>27-05 / EFECTIVO</t>
  </si>
  <si>
    <t>23-05 / MBAN 01002405230095973798</t>
  </si>
  <si>
    <t>24-05 / MBAN01002405240050119656</t>
  </si>
  <si>
    <t>27-05 / MBAN01002405270051134517</t>
  </si>
  <si>
    <t>063</t>
  </si>
  <si>
    <t>064</t>
  </si>
  <si>
    <t>MARIA CANDELARIA MAGANA CENTURION</t>
  </si>
  <si>
    <t>CALLE 27 No 954 PARAISO IV CAUCEL</t>
  </si>
  <si>
    <t>MBAN01002405230095970760</t>
  </si>
  <si>
    <t>25-29 JUNIO</t>
  </si>
  <si>
    <t>KATY ARGELY MAY JON</t>
  </si>
  <si>
    <t>CALLE 37B No 917/10 ALESSIA II CAUCEL</t>
  </si>
  <si>
    <t>MBAN01002405270059298404</t>
  </si>
  <si>
    <t>SEMANA 21</t>
  </si>
  <si>
    <t>28-05 / MBAN01002405280060170445</t>
  </si>
  <si>
    <t>28-05 / 2805240</t>
  </si>
  <si>
    <t>29-05 / MBAN01002405290066582412</t>
  </si>
  <si>
    <t>29-05 / 8223689</t>
  </si>
  <si>
    <t>30-05 / MBAN01002405300068725372</t>
  </si>
  <si>
    <t>31-05 / MBAN01002405310072541661</t>
  </si>
  <si>
    <t>01-05 JULIO</t>
  </si>
  <si>
    <t>SEMANA 22</t>
  </si>
  <si>
    <t>SEMANA 19</t>
  </si>
  <si>
    <t>03-06 / MBAN01002406030077837817</t>
  </si>
  <si>
    <t>03-06 / MBAN01002406030085806913</t>
  </si>
  <si>
    <t>DIONEL ARMANDO CASTANEDA MANZANILLA</t>
  </si>
  <si>
    <t>04-06 / 607708</t>
  </si>
  <si>
    <t>05-06 / MBAN01002406050092767620</t>
  </si>
  <si>
    <t>05-06 / 0506240</t>
  </si>
  <si>
    <t>05-06 / 3254965</t>
  </si>
  <si>
    <t>06-06 / MBAN01002406060095724952</t>
  </si>
  <si>
    <t>04-06 / MBAN01002406040089419866</t>
  </si>
  <si>
    <t>OCTAVA MENSUALIDAD</t>
  </si>
  <si>
    <t>10-06 / MBAN01002406100060164187</t>
  </si>
  <si>
    <t>10-06 / MBAN01002406100060668725</t>
  </si>
  <si>
    <t>11-06 / 1106240</t>
  </si>
  <si>
    <t>10-06 / MBAN01002406100052192378</t>
  </si>
  <si>
    <t>13-06 / MBAN 01002406130070282377</t>
  </si>
  <si>
    <t>14-06 / MBAN01002406140072097864</t>
  </si>
  <si>
    <t>14-06 / 1237727</t>
  </si>
  <si>
    <t>17-06 / MBAN01002406170076765148</t>
  </si>
  <si>
    <t>17-05 / MBAN01002406170077033004</t>
  </si>
  <si>
    <t>15-06 / 2170729</t>
  </si>
  <si>
    <t>20-24 JULIO</t>
  </si>
  <si>
    <t>11-06 / 110624</t>
  </si>
  <si>
    <t>SEMANA</t>
  </si>
  <si>
    <t>27 MAYO / 02 JUNIO</t>
  </si>
  <si>
    <t>03 JUNIO / 09 JUNIO</t>
  </si>
  <si>
    <t>10 JUNIO / 16 JUNIO</t>
  </si>
  <si>
    <t>17 JUNIO / 23 JUNIO</t>
  </si>
  <si>
    <t>18-06 / MBAN01002406180089448112</t>
  </si>
  <si>
    <t>17-06 / 9264782</t>
  </si>
  <si>
    <t>17-06 / SIN REFERENCIA</t>
  </si>
  <si>
    <t>17-06 / 607708</t>
  </si>
  <si>
    <t>17-06 / 7628949412</t>
  </si>
  <si>
    <t>17-06 / 1370516</t>
  </si>
  <si>
    <t>18-06 / 2401618</t>
  </si>
  <si>
    <t>19-06 / EFECTIVO</t>
  </si>
  <si>
    <t>19-06 / 6354479</t>
  </si>
  <si>
    <t>20-06 / EFECTIVO</t>
  </si>
  <si>
    <t>20-06 / MBAN01002406200098276476</t>
  </si>
  <si>
    <t>20-06 / MBAN01002406200098282161</t>
  </si>
  <si>
    <t>SEMANA 24</t>
  </si>
  <si>
    <t>065</t>
  </si>
  <si>
    <t>JESUS ALBERTO COLLI PEREZ</t>
  </si>
  <si>
    <t>CALLE 12A No 594 BIS SOLARES CAUCEL</t>
  </si>
  <si>
    <t>MBAN01002406180090258859</t>
  </si>
  <si>
    <t>20-06 / 200624</t>
  </si>
  <si>
    <t>20-06 / 8788694</t>
  </si>
  <si>
    <t>24-06 / 8030192153</t>
  </si>
  <si>
    <t>22-06 / 2206249</t>
  </si>
  <si>
    <t>25-06 / MBAN01002406250062380189</t>
  </si>
  <si>
    <t>25-06 / MBAN01002406250062767975</t>
  </si>
  <si>
    <t>25-06 / MBAN01002406250062515279</t>
  </si>
  <si>
    <t>SEMANA 26</t>
  </si>
  <si>
    <t>KEVIN MARTIN ALCOCER VERDE</t>
  </si>
  <si>
    <t>CALLE 37B No. 918 - 18 ALESSIA II</t>
  </si>
  <si>
    <t>MBAN01002407010077180734</t>
  </si>
  <si>
    <t>01 - 05 AGOSTO</t>
  </si>
  <si>
    <t>066</t>
  </si>
  <si>
    <t>26-06 / MBAN 01002406260067311722</t>
  </si>
  <si>
    <t>27-06 / 0852369</t>
  </si>
  <si>
    <t>28-06 / MBAN01002406280071953241</t>
  </si>
  <si>
    <t>24 JUNIO / 30 JUNIO</t>
  </si>
  <si>
    <t xml:space="preserve">01 JULIO / 07 JULIO </t>
  </si>
  <si>
    <t>SEMANA 27</t>
  </si>
  <si>
    <t>067</t>
  </si>
  <si>
    <t>068</t>
  </si>
  <si>
    <t>RAZIEL NATAN ROMERO ACOSTA</t>
  </si>
  <si>
    <t>CALLE 15B No 1017 PARAISO CAUCEL</t>
  </si>
  <si>
    <t>MBAN01002407030093377290</t>
  </si>
  <si>
    <t>GERARDO ANDRES ORTIZ HUCHIM</t>
  </si>
  <si>
    <t>CALLE 9B No 938 YAXNAH CAUCEL</t>
  </si>
  <si>
    <t>MBAN01002407030093381664</t>
  </si>
  <si>
    <t>03-07 / MBAN01002407030093373252</t>
  </si>
  <si>
    <t>01-05 AGOSTO</t>
  </si>
  <si>
    <t>01-07 / MBAN01002407010083374948</t>
  </si>
  <si>
    <t>02-07 / MBAN01002407020092602836</t>
  </si>
  <si>
    <t>06-07 / 2531874</t>
  </si>
  <si>
    <t>06-07 / 607708</t>
  </si>
  <si>
    <t>NOVENA MENSUALIDAD</t>
  </si>
  <si>
    <t>08-07 / MBAN01002407080062358905</t>
  </si>
  <si>
    <t>08-07 / MBAN01002407080063504424</t>
  </si>
  <si>
    <t>05-07 / MBAN01002407050051698100</t>
  </si>
  <si>
    <t>08-07 / MBAN01002407080063443858</t>
  </si>
  <si>
    <t>05-09 AGOSTO</t>
  </si>
  <si>
    <t>09-07 / 3509375</t>
  </si>
  <si>
    <t>11-07 / MBAN01002407110070906003</t>
  </si>
  <si>
    <t>11/07 - 1107240</t>
  </si>
  <si>
    <t>11-07 / MBAN01002407110072355515</t>
  </si>
  <si>
    <t>12-05 / MBAN01002407120076247324</t>
  </si>
  <si>
    <t>06-07 / 60724</t>
  </si>
  <si>
    <t>12-07 / 1609063</t>
  </si>
  <si>
    <t>08 JULIO / 14 JULIO</t>
  </si>
  <si>
    <t>15 JULIO / 21 JULIO</t>
  </si>
  <si>
    <t>15-07 / MBAN01002407150087007196</t>
  </si>
  <si>
    <t>15-07 / MBAN01002407150087349011</t>
  </si>
  <si>
    <t>12-07 / MBAN01002407120074395255</t>
  </si>
  <si>
    <t>16-07 / MBAN01002407160091246033</t>
  </si>
  <si>
    <t>16-07 / EFECTIVO</t>
  </si>
  <si>
    <t>16-07 / 4488655</t>
  </si>
  <si>
    <t>20-24 AGOSTO</t>
  </si>
  <si>
    <t>16-07 / MBAN01002407160093550403</t>
  </si>
  <si>
    <t>19-07 / EFECTIVO</t>
  </si>
  <si>
    <t>19-07 / MBAN01002407190052694807</t>
  </si>
  <si>
    <t>19-07 / MBAN01002407190053275188</t>
  </si>
  <si>
    <t>22-07 / MBAN01002407220062330781</t>
  </si>
  <si>
    <t>16-07 / 1607241</t>
  </si>
  <si>
    <t>16-07 / MBAN01002407160089390693</t>
  </si>
  <si>
    <t>23-07 / MBAN01002407230065604027</t>
  </si>
  <si>
    <t>22-07 / 7593205</t>
  </si>
  <si>
    <t>22 JULIO / 28 JULIO</t>
  </si>
  <si>
    <t>25-07 / MBAN01002407250071253216</t>
  </si>
  <si>
    <t>26-07 / MBAN01002407260073946578</t>
  </si>
  <si>
    <t>26-07 / MBAN01002407260076071640</t>
  </si>
  <si>
    <t>29-07 / MBAN01002407290084484475</t>
  </si>
  <si>
    <t>SEMANA 30</t>
  </si>
  <si>
    <t>JESUS BERNARDO PUC MUKUL</t>
  </si>
  <si>
    <t>CALLE 27A No. 995 PARAISO CAUCEL</t>
  </si>
  <si>
    <t>PORTABILIDAD BASICO 10 MBPS</t>
  </si>
  <si>
    <t>S/P</t>
  </si>
  <si>
    <t>01-05 SEPTIEMBRE</t>
  </si>
  <si>
    <t>25-07 / MBAN1002407250071611987</t>
  </si>
  <si>
    <t>29-07 / 290724</t>
  </si>
  <si>
    <t>29-07 / 3611362</t>
  </si>
  <si>
    <t>30-07 / MBAN01002407300087194260</t>
  </si>
  <si>
    <t>30-07 / MBAN01002407300088818222</t>
  </si>
  <si>
    <t>02-08 / 2781460</t>
  </si>
  <si>
    <t>05-08 / MBAN01002408050057367319</t>
  </si>
  <si>
    <t>05-08 / MBAN01002408050063353616</t>
  </si>
  <si>
    <t>069</t>
  </si>
  <si>
    <t>070</t>
  </si>
  <si>
    <t>071</t>
  </si>
  <si>
    <t>YENNY REBECA AGUILAR AGUILAR</t>
  </si>
  <si>
    <t>CALLE 11 No. 904 YAXNAH IV</t>
  </si>
  <si>
    <t>MBAN01002408070071109200</t>
  </si>
  <si>
    <t>10-14 SEPTIEMBRE</t>
  </si>
  <si>
    <t>DIEGO SARAO MAGANA</t>
  </si>
  <si>
    <t>CALLE 37B No 917-8 ALESSIA II</t>
  </si>
  <si>
    <t>MBAN01002408070071112953</t>
  </si>
  <si>
    <t>03-08 / 0030824</t>
  </si>
  <si>
    <t>05-08 / 0050824</t>
  </si>
  <si>
    <t>DECIMA MENSUALIDAD</t>
  </si>
  <si>
    <t>05-08 / MBAN01002408050060539042</t>
  </si>
  <si>
    <t>07-08 / MBAN01002408070071116541</t>
  </si>
  <si>
    <t>29 JULIO / 04 AGOSTO</t>
  </si>
  <si>
    <t>05 AGOSTO / 11 AGOSTO</t>
  </si>
  <si>
    <t>10-08 / 6243939</t>
  </si>
  <si>
    <t>12-08 / MBAN01002408120083698544</t>
  </si>
  <si>
    <t>05-09 SEPTIEMBRE</t>
  </si>
  <si>
    <t>10-08 / 1609063</t>
  </si>
  <si>
    <t>12-08 / MBAN01002408120084140843</t>
  </si>
  <si>
    <t>12-08 / MBAN01002408120084144605</t>
  </si>
  <si>
    <t>14-08 / MBAN01002408140093863695</t>
  </si>
  <si>
    <t>14-08 / MBAN01002408140092609321</t>
  </si>
  <si>
    <t>15-19 SEPTIEMBRE</t>
  </si>
  <si>
    <t>15-08 / MBAN01002408150096220795</t>
  </si>
  <si>
    <t>SPEI</t>
  </si>
  <si>
    <t>15-08 / MBAN01002408150097574618</t>
  </si>
  <si>
    <t>10 - 14 SEPTIEMBRE</t>
  </si>
  <si>
    <t>16-08 / EFECTIVO</t>
  </si>
  <si>
    <t>15 - 19 SEPTIEMBRE</t>
  </si>
  <si>
    <t>19-08 / MBAN01002408190057917779</t>
  </si>
  <si>
    <t>19-08 / MBAN01002408190058516508</t>
  </si>
  <si>
    <t>19-08 / MBAN01002408190060701107</t>
  </si>
  <si>
    <t>20-24  SEPTIEMBRE</t>
  </si>
  <si>
    <t>18-08 / 2735285</t>
  </si>
  <si>
    <t>19-08 / 3078537179</t>
  </si>
  <si>
    <t>19-08 / EFECTIVO</t>
  </si>
  <si>
    <t>20-24 SEPTIEMBRE</t>
  </si>
  <si>
    <t>20-08 / 9443931</t>
  </si>
  <si>
    <t>19-08 / MBAN01002408190066532080</t>
  </si>
  <si>
    <t>21-08 / MBAN01002408210072749282</t>
  </si>
  <si>
    <t>21-08 / MBAN01002408210073393505</t>
  </si>
  <si>
    <t>20 - 24 SEPTIEMBRE</t>
  </si>
  <si>
    <t>21-08 / 2108240</t>
  </si>
  <si>
    <t>22-08 / MBAN01002408220075420043</t>
  </si>
  <si>
    <t>23-08 / MBAN01002408230077537066</t>
  </si>
  <si>
    <t>26-08 / MBAN01002408260086106009</t>
  </si>
  <si>
    <t>24-08 / 4943671</t>
  </si>
  <si>
    <t>26-08 / MBAN01002408260083216297</t>
  </si>
  <si>
    <t>27-08 / MBAN01002408270092131330</t>
  </si>
  <si>
    <t>25 - 29 SEPTIEMBRE</t>
  </si>
  <si>
    <t>26-08 / 2699433</t>
  </si>
  <si>
    <t>25-29 SEPTIEMBRE</t>
  </si>
  <si>
    <t>29-08 / MBAN01002408290098504237</t>
  </si>
  <si>
    <t>29-08 / MBAN01002408290050141865</t>
  </si>
  <si>
    <t>30-08 / MBAN01002408300052458119</t>
  </si>
  <si>
    <t>12 AGOSTO / 18 AGOSTO</t>
  </si>
  <si>
    <t>19 AGOSTO / 25 AGOSTO</t>
  </si>
  <si>
    <t>26 AGOSTO / 01 SEPTIEMBRE</t>
  </si>
  <si>
    <t>30-08 / MBAN01002408300055345689</t>
  </si>
  <si>
    <t>01-05 OCTUBRE</t>
  </si>
  <si>
    <t>SEMANA 32</t>
  </si>
  <si>
    <t>JOSE LUIS FLORES GUTIERREZ</t>
  </si>
  <si>
    <t>CALLE 13A No. 953-J AMAVITA CAUCEL</t>
  </si>
  <si>
    <t>MBAN01002409030072552017</t>
  </si>
  <si>
    <t>072</t>
  </si>
  <si>
    <t>02-09 / MBAN01002409020066523576</t>
  </si>
  <si>
    <t>01-05  OCTUBRE</t>
  </si>
  <si>
    <t>03-09 / 0309240</t>
  </si>
  <si>
    <t>01- 05 OCTUBRE</t>
  </si>
  <si>
    <t>JUAN CARLOS ZUMARRAGA MARTINEZ</t>
  </si>
  <si>
    <t>04-09 / MBAN01002409040073309319</t>
  </si>
  <si>
    <t>05-09 / 0050924</t>
  </si>
  <si>
    <t>01 - 05 OCTUBRE</t>
  </si>
  <si>
    <t>073</t>
  </si>
  <si>
    <t>DANIEL ANTONIO VALLADARES OGALDE</t>
  </si>
  <si>
    <t>CALLE 37C No. 917-18 ALESSIA II CAUCEL</t>
  </si>
  <si>
    <t>05-09 OCTUBRE</t>
  </si>
  <si>
    <t>MBAN01002409090093449180</t>
  </si>
  <si>
    <t>05-09 / `0050924</t>
  </si>
  <si>
    <t>06-09 / MBAN01002409060081009118</t>
  </si>
  <si>
    <t>06-09 / MBAN01002409060081416763</t>
  </si>
  <si>
    <t>15 - 19 OCTUBRE</t>
  </si>
  <si>
    <t>06-09 / 60924</t>
  </si>
  <si>
    <t>UNDECIMA MENSUALIDAD</t>
  </si>
  <si>
    <t>DUODECIMA MENSUALIDAD</t>
  </si>
  <si>
    <t>09-09 / MBAN01002409090084130903</t>
  </si>
  <si>
    <t>06-09 / 9223917</t>
  </si>
  <si>
    <t>07-09 / 607708</t>
  </si>
  <si>
    <t>09-09 / MBAN01002409090092328098</t>
  </si>
  <si>
    <t>09-09 / MBAN01002409090093379152</t>
  </si>
  <si>
    <t>02 SEPTIEMBRE / 08 SEPTIEMBRE</t>
  </si>
  <si>
    <t>09 SEPTIEMBRE / 15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</si>
</sst>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1" applyFont="1"/>
    <xf numFmtId="44" fontId="1" fillId="0" borderId="0" xfId="1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 applyFill="1"/>
    <xf numFmtId="0" fontId="8" fillId="0" borderId="0" xfId="0" applyFont="1" applyAlignment="1">
      <alignment horizontal="center"/>
    </xf>
    <xf numFmtId="44" fontId="8" fillId="0" borderId="0" xfId="1" applyFont="1" applyFill="1"/>
    <xf numFmtId="49" fontId="8" fillId="0" borderId="0" xfId="0" applyNumberFormat="1" applyFont="1" applyAlignment="1">
      <alignment horizontal="center"/>
    </xf>
    <xf numFmtId="16" fontId="8" fillId="0" borderId="0" xfId="0" applyNumberFormat="1" applyFont="1" applyAlignment="1">
      <alignment horizontal="center"/>
    </xf>
    <xf numFmtId="0" fontId="8" fillId="0" borderId="0" xfId="0" applyFont="1"/>
    <xf numFmtId="44" fontId="8" fillId="0" borderId="0" xfId="1" applyFont="1" applyFill="1" applyAlignment="1">
      <alignment horizontal="center"/>
    </xf>
    <xf numFmtId="44" fontId="8" fillId="0" borderId="0" xfId="1" applyFont="1"/>
    <xf numFmtId="44" fontId="0" fillId="0" borderId="0" xfId="0" applyNumberFormat="1"/>
    <xf numFmtId="44" fontId="8" fillId="0" borderId="0" xfId="0" applyNumberFormat="1" applyFont="1"/>
    <xf numFmtId="49" fontId="0" fillId="7" borderId="0" xfId="0" applyNumberFormat="1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7" borderId="0" xfId="1" applyFont="1" applyFill="1"/>
    <xf numFmtId="44" fontId="6" fillId="7" borderId="0" xfId="1" applyFont="1" applyFill="1"/>
    <xf numFmtId="0" fontId="6" fillId="7" borderId="0" xfId="0" applyFont="1" applyFill="1" applyAlignment="1">
      <alignment horizontal="center"/>
    </xf>
    <xf numFmtId="16" fontId="6" fillId="7" borderId="0" xfId="0" applyNumberFormat="1" applyFont="1" applyFill="1" applyAlignment="1">
      <alignment horizontal="center"/>
    </xf>
    <xf numFmtId="0" fontId="6" fillId="7" borderId="0" xfId="0" applyFont="1" applyFill="1"/>
    <xf numFmtId="44" fontId="1" fillId="7" borderId="0" xfId="1" applyFont="1" applyFill="1" applyAlignment="1">
      <alignment horizontal="center"/>
    </xf>
    <xf numFmtId="44" fontId="8" fillId="7" borderId="0" xfId="1" applyFont="1" applyFill="1"/>
    <xf numFmtId="49" fontId="0" fillId="8" borderId="0" xfId="0" applyNumberFormat="1" applyFill="1" applyAlignment="1">
      <alignment horizontal="center"/>
    </xf>
    <xf numFmtId="16" fontId="0" fillId="8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44" fontId="0" fillId="8" borderId="0" xfId="1" applyFont="1" applyFill="1" applyAlignment="1">
      <alignment horizontal="center"/>
    </xf>
    <xf numFmtId="44" fontId="0" fillId="8" borderId="0" xfId="1" applyFont="1" applyFill="1"/>
    <xf numFmtId="44" fontId="0" fillId="0" borderId="0" xfId="0" applyNumberFormat="1" applyAlignment="1">
      <alignment horizontal="center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44" fontId="8" fillId="8" borderId="0" xfId="1" applyFont="1" applyFill="1"/>
    <xf numFmtId="0" fontId="8" fillId="8" borderId="0" xfId="0" applyFont="1" applyFill="1" applyAlignment="1">
      <alignment horizontal="center"/>
    </xf>
    <xf numFmtId="44" fontId="6" fillId="7" borderId="0" xfId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44" fontId="8" fillId="7" borderId="0" xfId="1" applyFont="1" applyFill="1" applyAlignment="1">
      <alignment horizontal="center"/>
    </xf>
    <xf numFmtId="44" fontId="0" fillId="0" borderId="0" xfId="0" applyNumberFormat="1" applyAlignment="1">
      <alignment horizontal="left"/>
    </xf>
    <xf numFmtId="49" fontId="8" fillId="7" borderId="0" xfId="0" applyNumberFormat="1" applyFont="1" applyFill="1" applyAlignment="1">
      <alignment horizontal="center"/>
    </xf>
    <xf numFmtId="16" fontId="8" fillId="7" borderId="0" xfId="0" applyNumberFormat="1" applyFont="1" applyFill="1" applyAlignment="1">
      <alignment horizontal="center"/>
    </xf>
    <xf numFmtId="0" fontId="8" fillId="7" borderId="0" xfId="0" applyFont="1" applyFill="1"/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E126-F55E-F648-AA9F-4E2F4B1FE19F}">
  <dimension ref="A1:AO230"/>
  <sheetViews>
    <sheetView tabSelected="1" topLeftCell="A202" zoomScale="125" zoomScaleNormal="125" workbookViewId="0">
      <selection activeCell="A211" sqref="A211"/>
    </sheetView>
  </sheetViews>
  <sheetFormatPr baseColWidth="10" defaultRowHeight="16" x14ac:dyDescent="0.2"/>
  <cols>
    <col min="2" max="2" width="10.83203125" style="3"/>
    <col min="3" max="3" width="40" bestFit="1" customWidth="1"/>
    <col min="4" max="4" width="41.33203125" bestFit="1" customWidth="1"/>
    <col min="5" max="5" width="12.6640625" style="3" bestFit="1" customWidth="1"/>
    <col min="6" max="6" width="11.83203125" style="3" bestFit="1" customWidth="1"/>
    <col min="7" max="7" width="28.33203125" style="3" bestFit="1" customWidth="1"/>
    <col min="8" max="8" width="19" style="3" bestFit="1" customWidth="1"/>
    <col min="9" max="9" width="17.83203125" style="3" bestFit="1" customWidth="1"/>
    <col min="10" max="10" width="19.1640625" style="1" bestFit="1" customWidth="1"/>
    <col min="11" max="11" width="21.1640625" bestFit="1" customWidth="1"/>
    <col min="12" max="12" width="28" style="3" bestFit="1" customWidth="1"/>
    <col min="13" max="13" width="17.33203125" style="3" bestFit="1" customWidth="1"/>
    <col min="14" max="14" width="20.5" style="3" bestFit="1" customWidth="1"/>
    <col min="15" max="15" width="15.83203125" style="3" bestFit="1" customWidth="1"/>
    <col min="16" max="16" width="10.83203125" bestFit="1" customWidth="1"/>
    <col min="17" max="17" width="34.6640625" style="3" bestFit="1" customWidth="1"/>
    <col min="19" max="19" width="34.6640625" style="3" bestFit="1" customWidth="1"/>
    <col min="21" max="21" width="34.6640625" style="3" bestFit="1" customWidth="1"/>
    <col min="23" max="23" width="34.6640625" style="3" bestFit="1" customWidth="1"/>
    <col min="25" max="25" width="35.83203125" style="3" bestFit="1" customWidth="1"/>
    <col min="27" max="27" width="35.5" style="3" bestFit="1" customWidth="1"/>
    <col min="29" max="29" width="34.6640625" style="3" bestFit="1" customWidth="1"/>
    <col min="31" max="31" width="34.6640625" style="3" bestFit="1" customWidth="1"/>
    <col min="33" max="33" width="34.6640625" style="3" bestFit="1" customWidth="1"/>
    <col min="35" max="35" width="34.6640625" style="3" bestFit="1" customWidth="1"/>
    <col min="37" max="37" width="34.6640625" style="3" bestFit="1" customWidth="1"/>
    <col min="39" max="39" width="23" customWidth="1"/>
    <col min="41" max="41" width="18.1640625" bestFit="1" customWidth="1"/>
  </cols>
  <sheetData>
    <row r="1" spans="1:41" ht="26" x14ac:dyDescent="0.3">
      <c r="A1" s="56" t="s">
        <v>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60" t="s">
        <v>75</v>
      </c>
      <c r="Q1" s="60"/>
      <c r="R1" s="57" t="s">
        <v>119</v>
      </c>
      <c r="S1" s="57"/>
      <c r="T1" s="59" t="s">
        <v>128</v>
      </c>
      <c r="U1" s="59"/>
      <c r="V1" s="61" t="s">
        <v>212</v>
      </c>
      <c r="W1" s="61"/>
      <c r="X1" s="58" t="s">
        <v>271</v>
      </c>
      <c r="Y1" s="58"/>
      <c r="Z1" s="60" t="s">
        <v>296</v>
      </c>
      <c r="AA1" s="60"/>
      <c r="AB1" s="57" t="s">
        <v>381</v>
      </c>
      <c r="AC1" s="57"/>
      <c r="AD1" s="59" t="s">
        <v>512</v>
      </c>
      <c r="AE1" s="59"/>
      <c r="AF1" s="61" t="s">
        <v>580</v>
      </c>
      <c r="AG1" s="61"/>
      <c r="AH1" s="58" t="s">
        <v>642</v>
      </c>
      <c r="AI1" s="58"/>
      <c r="AJ1" s="60" t="s">
        <v>716</v>
      </c>
      <c r="AK1" s="60"/>
      <c r="AL1" s="57" t="s">
        <v>717</v>
      </c>
      <c r="AM1" s="57"/>
      <c r="AO1" t="s">
        <v>358</v>
      </c>
    </row>
    <row r="2" spans="1:41" x14ac:dyDescent="0.2">
      <c r="A2" t="s">
        <v>17</v>
      </c>
      <c r="B2" s="3" t="s">
        <v>11</v>
      </c>
      <c r="C2" t="s">
        <v>0</v>
      </c>
      <c r="D2" t="s">
        <v>1</v>
      </c>
      <c r="E2" s="3" t="s">
        <v>14</v>
      </c>
      <c r="F2" s="3" t="s">
        <v>15</v>
      </c>
      <c r="G2" s="3" t="s">
        <v>2</v>
      </c>
      <c r="H2" s="3" t="s">
        <v>3</v>
      </c>
      <c r="I2" s="3" t="s">
        <v>4</v>
      </c>
      <c r="J2" s="1" t="s">
        <v>7</v>
      </c>
      <c r="K2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72</v>
      </c>
      <c r="Q2" s="3" t="s">
        <v>73</v>
      </c>
      <c r="R2" s="3" t="s">
        <v>72</v>
      </c>
      <c r="S2" s="3" t="s">
        <v>73</v>
      </c>
      <c r="T2" s="3" t="s">
        <v>72</v>
      </c>
      <c r="U2" s="3" t="s">
        <v>73</v>
      </c>
      <c r="V2" s="3" t="s">
        <v>72</v>
      </c>
      <c r="W2" s="3" t="s">
        <v>73</v>
      </c>
      <c r="X2" s="3" t="s">
        <v>72</v>
      </c>
      <c r="Y2" s="3" t="s">
        <v>73</v>
      </c>
      <c r="Z2" s="3" t="s">
        <v>72</v>
      </c>
      <c r="AA2" s="3" t="s">
        <v>73</v>
      </c>
      <c r="AB2" s="3" t="s">
        <v>72</v>
      </c>
      <c r="AC2" s="3" t="s">
        <v>73</v>
      </c>
      <c r="AD2" s="3" t="s">
        <v>72</v>
      </c>
      <c r="AE2" s="3" t="s">
        <v>73</v>
      </c>
      <c r="AF2" s="3" t="s">
        <v>72</v>
      </c>
      <c r="AG2" s="3" t="s">
        <v>73</v>
      </c>
      <c r="AH2" s="3" t="s">
        <v>72</v>
      </c>
      <c r="AI2" s="3" t="s">
        <v>73</v>
      </c>
      <c r="AJ2" s="3" t="s">
        <v>72</v>
      </c>
      <c r="AK2" s="3" t="s">
        <v>73</v>
      </c>
      <c r="AL2" s="3" t="s">
        <v>72</v>
      </c>
      <c r="AM2" s="3" t="s">
        <v>73</v>
      </c>
    </row>
    <row r="3" spans="1:41" s="25" customFormat="1" x14ac:dyDescent="0.2">
      <c r="A3" s="23" t="s">
        <v>18</v>
      </c>
      <c r="B3" s="24">
        <v>45159</v>
      </c>
      <c r="C3" s="25" t="s">
        <v>12</v>
      </c>
      <c r="D3" s="25" t="s">
        <v>13</v>
      </c>
      <c r="E3" s="26">
        <v>9868614483</v>
      </c>
      <c r="F3" s="26">
        <v>9993218907</v>
      </c>
      <c r="G3" s="27" t="s">
        <v>16</v>
      </c>
      <c r="H3" s="27">
        <v>349</v>
      </c>
      <c r="I3" s="27">
        <v>400</v>
      </c>
      <c r="J3" s="28">
        <v>749</v>
      </c>
      <c r="K3" s="25" t="s">
        <v>19</v>
      </c>
      <c r="L3" s="26">
        <v>1908230</v>
      </c>
      <c r="M3" s="24">
        <v>45170</v>
      </c>
      <c r="N3" s="26" t="s">
        <v>274</v>
      </c>
      <c r="O3" s="24">
        <v>45357</v>
      </c>
      <c r="P3" s="28">
        <v>399</v>
      </c>
      <c r="Q3" s="26" t="s">
        <v>74</v>
      </c>
      <c r="R3" s="28">
        <v>399</v>
      </c>
      <c r="S3" s="26" t="s">
        <v>122</v>
      </c>
      <c r="T3" s="28">
        <v>399</v>
      </c>
      <c r="U3" s="26" t="s">
        <v>169</v>
      </c>
      <c r="V3" s="28">
        <v>399</v>
      </c>
      <c r="W3" s="26" t="s">
        <v>225</v>
      </c>
      <c r="X3" s="28">
        <v>399</v>
      </c>
      <c r="Y3" s="26" t="s">
        <v>276</v>
      </c>
      <c r="Z3" s="32" t="s">
        <v>90</v>
      </c>
      <c r="AA3" s="30" t="s">
        <v>117</v>
      </c>
      <c r="AB3" s="32" t="s">
        <v>90</v>
      </c>
      <c r="AC3" s="30" t="s">
        <v>117</v>
      </c>
      <c r="AD3" s="32" t="s">
        <v>90</v>
      </c>
      <c r="AE3" s="30" t="s">
        <v>117</v>
      </c>
      <c r="AF3" s="32" t="s">
        <v>90</v>
      </c>
      <c r="AG3" s="30" t="s">
        <v>117</v>
      </c>
      <c r="AH3" s="32" t="s">
        <v>90</v>
      </c>
      <c r="AI3" s="30" t="s">
        <v>117</v>
      </c>
      <c r="AK3" s="26"/>
      <c r="AL3" s="32" t="s">
        <v>90</v>
      </c>
      <c r="AM3" s="30" t="s">
        <v>117</v>
      </c>
    </row>
    <row r="4" spans="1:41" x14ac:dyDescent="0.2">
      <c r="A4" s="2" t="s">
        <v>20</v>
      </c>
      <c r="B4" s="4">
        <v>45158</v>
      </c>
      <c r="C4" t="s">
        <v>43</v>
      </c>
      <c r="D4" t="s">
        <v>21</v>
      </c>
      <c r="E4" s="3">
        <v>9995256912</v>
      </c>
      <c r="F4" s="3">
        <v>9994971170</v>
      </c>
      <c r="G4" s="3" t="s">
        <v>22</v>
      </c>
      <c r="H4" s="5">
        <v>399</v>
      </c>
      <c r="I4" s="5">
        <v>400</v>
      </c>
      <c r="J4" s="1">
        <v>799</v>
      </c>
      <c r="K4" t="s">
        <v>19</v>
      </c>
      <c r="L4" s="3">
        <v>2008230</v>
      </c>
      <c r="M4" s="4">
        <v>45170</v>
      </c>
      <c r="N4" s="3" t="s">
        <v>621</v>
      </c>
      <c r="O4" s="4">
        <v>45541</v>
      </c>
      <c r="P4" s="1">
        <v>400</v>
      </c>
      <c r="Q4" s="3" t="s">
        <v>92</v>
      </c>
      <c r="R4" s="9">
        <v>400</v>
      </c>
      <c r="S4" s="10" t="s">
        <v>138</v>
      </c>
      <c r="T4" s="1">
        <v>400</v>
      </c>
      <c r="U4" s="3" t="s">
        <v>173</v>
      </c>
      <c r="V4" s="1">
        <v>400</v>
      </c>
      <c r="W4" s="3" t="s">
        <v>224</v>
      </c>
      <c r="X4" s="8">
        <v>0</v>
      </c>
      <c r="Y4" s="7" t="s">
        <v>227</v>
      </c>
      <c r="Z4" s="1">
        <v>299</v>
      </c>
      <c r="AA4" s="3" t="s">
        <v>329</v>
      </c>
      <c r="AB4" s="1">
        <v>299</v>
      </c>
      <c r="AC4" s="3" t="s">
        <v>386</v>
      </c>
      <c r="AD4" s="1">
        <v>299</v>
      </c>
      <c r="AE4" s="3" t="s">
        <v>458</v>
      </c>
      <c r="AF4" s="1">
        <v>299</v>
      </c>
      <c r="AG4" s="3" t="s">
        <v>519</v>
      </c>
      <c r="AH4" s="1">
        <v>299</v>
      </c>
      <c r="AI4" s="3" t="s">
        <v>592</v>
      </c>
      <c r="AJ4" s="1">
        <v>299</v>
      </c>
      <c r="AK4" s="3" t="s">
        <v>650</v>
      </c>
      <c r="AL4" s="1">
        <v>0</v>
      </c>
    </row>
    <row r="5" spans="1:41" s="25" customFormat="1" x14ac:dyDescent="0.2">
      <c r="A5" s="23" t="s">
        <v>23</v>
      </c>
      <c r="B5" s="24">
        <v>45164</v>
      </c>
      <c r="C5" s="25" t="s">
        <v>24</v>
      </c>
      <c r="D5" s="25" t="s">
        <v>25</v>
      </c>
      <c r="E5" s="26">
        <v>2299121555</v>
      </c>
      <c r="F5" s="26">
        <v>2295092348</v>
      </c>
      <c r="G5" s="26" t="s">
        <v>22</v>
      </c>
      <c r="H5" s="27">
        <v>399</v>
      </c>
      <c r="I5" s="27">
        <v>400</v>
      </c>
      <c r="J5" s="28">
        <v>799</v>
      </c>
      <c r="K5" s="25" t="s">
        <v>19</v>
      </c>
      <c r="L5" s="26">
        <v>2608230</v>
      </c>
      <c r="M5" s="24">
        <v>45170</v>
      </c>
      <c r="N5" s="26" t="s">
        <v>274</v>
      </c>
      <c r="O5" s="24">
        <v>45357</v>
      </c>
      <c r="P5" s="28">
        <v>400</v>
      </c>
      <c r="Q5" s="26" t="s">
        <v>94</v>
      </c>
      <c r="R5" s="28">
        <v>399</v>
      </c>
      <c r="S5" s="26" t="s">
        <v>127</v>
      </c>
      <c r="T5" s="28">
        <v>399</v>
      </c>
      <c r="U5" s="26" t="s">
        <v>177</v>
      </c>
      <c r="V5" s="28">
        <v>399</v>
      </c>
      <c r="W5" s="26" t="s">
        <v>233</v>
      </c>
      <c r="X5" s="28">
        <v>399</v>
      </c>
      <c r="Y5" s="26" t="s">
        <v>285</v>
      </c>
      <c r="Z5" s="32" t="s">
        <v>90</v>
      </c>
      <c r="AA5" s="30" t="s">
        <v>117</v>
      </c>
      <c r="AB5" s="32" t="s">
        <v>90</v>
      </c>
      <c r="AC5" s="30" t="s">
        <v>117</v>
      </c>
      <c r="AD5" s="32" t="s">
        <v>90</v>
      </c>
      <c r="AE5" s="30" t="s">
        <v>117</v>
      </c>
      <c r="AF5" s="32" t="s">
        <v>90</v>
      </c>
      <c r="AG5" s="30" t="s">
        <v>117</v>
      </c>
      <c r="AH5" s="32" t="s">
        <v>90</v>
      </c>
      <c r="AI5" s="30" t="s">
        <v>117</v>
      </c>
      <c r="AJ5" s="32" t="s">
        <v>90</v>
      </c>
      <c r="AK5" s="30" t="s">
        <v>117</v>
      </c>
      <c r="AL5" s="29" t="s">
        <v>90</v>
      </c>
      <c r="AM5" s="30" t="s">
        <v>117</v>
      </c>
    </row>
    <row r="6" spans="1:41" s="25" customFormat="1" x14ac:dyDescent="0.2">
      <c r="A6" s="23" t="s">
        <v>26</v>
      </c>
      <c r="B6" s="24">
        <v>45164</v>
      </c>
      <c r="C6" s="25" t="s">
        <v>27</v>
      </c>
      <c r="D6" s="25" t="s">
        <v>28</v>
      </c>
      <c r="E6" s="26">
        <v>9383879583</v>
      </c>
      <c r="F6" s="26">
        <v>9383879583</v>
      </c>
      <c r="G6" s="26" t="s">
        <v>22</v>
      </c>
      <c r="H6" s="27">
        <v>399</v>
      </c>
      <c r="I6" s="27">
        <v>400</v>
      </c>
      <c r="J6" s="28">
        <v>799</v>
      </c>
      <c r="K6" s="25" t="s">
        <v>29</v>
      </c>
      <c r="L6" s="26">
        <v>270823</v>
      </c>
      <c r="M6" s="24">
        <v>45170</v>
      </c>
      <c r="N6" s="26" t="s">
        <v>274</v>
      </c>
      <c r="O6" s="24">
        <v>45357</v>
      </c>
      <c r="P6" s="28">
        <v>399</v>
      </c>
      <c r="Q6" s="26" t="s">
        <v>77</v>
      </c>
      <c r="R6" s="28">
        <v>399</v>
      </c>
      <c r="S6" s="26" t="s">
        <v>123</v>
      </c>
      <c r="T6" s="28">
        <v>400</v>
      </c>
      <c r="U6" s="26" t="s">
        <v>165</v>
      </c>
      <c r="V6" s="28">
        <v>400</v>
      </c>
      <c r="W6" s="26" t="s">
        <v>218</v>
      </c>
      <c r="X6" s="28">
        <v>400</v>
      </c>
      <c r="Y6" s="26" t="s">
        <v>280</v>
      </c>
      <c r="Z6" s="32" t="s">
        <v>90</v>
      </c>
      <c r="AA6" s="30" t="s">
        <v>117</v>
      </c>
      <c r="AB6" s="32" t="s">
        <v>90</v>
      </c>
      <c r="AC6" s="30" t="s">
        <v>117</v>
      </c>
      <c r="AD6" s="32" t="s">
        <v>90</v>
      </c>
      <c r="AE6" s="30" t="s">
        <v>117</v>
      </c>
      <c r="AF6" s="32" t="s">
        <v>90</v>
      </c>
      <c r="AG6" s="30" t="s">
        <v>117</v>
      </c>
      <c r="AH6" s="32" t="s">
        <v>90</v>
      </c>
      <c r="AI6" s="30" t="s">
        <v>117</v>
      </c>
      <c r="AJ6" s="32" t="s">
        <v>90</v>
      </c>
      <c r="AK6" s="30" t="s">
        <v>117</v>
      </c>
      <c r="AL6" s="29" t="s">
        <v>90</v>
      </c>
      <c r="AM6" s="30" t="s">
        <v>117</v>
      </c>
    </row>
    <row r="7" spans="1:41" s="25" customFormat="1" x14ac:dyDescent="0.2">
      <c r="A7" s="23" t="s">
        <v>30</v>
      </c>
      <c r="B7" s="24">
        <v>45165</v>
      </c>
      <c r="C7" s="25" t="s">
        <v>31</v>
      </c>
      <c r="D7" s="25" t="s">
        <v>32</v>
      </c>
      <c r="E7" s="26">
        <v>9511171224</v>
      </c>
      <c r="F7" s="26">
        <v>9512299267</v>
      </c>
      <c r="G7" s="26" t="s">
        <v>16</v>
      </c>
      <c r="H7" s="27">
        <v>349</v>
      </c>
      <c r="I7" s="33">
        <v>400</v>
      </c>
      <c r="J7" s="28">
        <v>749</v>
      </c>
      <c r="K7" s="25" t="s">
        <v>42</v>
      </c>
      <c r="L7" s="26">
        <v>8688307</v>
      </c>
      <c r="M7" s="24">
        <v>45170</v>
      </c>
      <c r="N7" s="26" t="s">
        <v>333</v>
      </c>
      <c r="O7" s="24">
        <v>45397</v>
      </c>
      <c r="P7" s="28">
        <v>349</v>
      </c>
      <c r="Q7" s="26" t="s">
        <v>91</v>
      </c>
      <c r="R7" s="28">
        <v>399</v>
      </c>
      <c r="S7" s="26" t="s">
        <v>125</v>
      </c>
      <c r="T7" s="28">
        <v>350</v>
      </c>
      <c r="U7" s="26" t="s">
        <v>180</v>
      </c>
      <c r="V7" s="28">
        <v>349</v>
      </c>
      <c r="W7" s="26" t="s">
        <v>239</v>
      </c>
      <c r="X7" s="28">
        <v>349</v>
      </c>
      <c r="Y7" s="26" t="s">
        <v>290</v>
      </c>
      <c r="Z7" s="34">
        <v>349</v>
      </c>
      <c r="AA7" s="26" t="s">
        <v>332</v>
      </c>
      <c r="AB7" s="29">
        <v>0</v>
      </c>
      <c r="AC7" s="30" t="s">
        <v>117</v>
      </c>
      <c r="AD7" s="32" t="s">
        <v>90</v>
      </c>
      <c r="AE7" s="30" t="s">
        <v>117</v>
      </c>
      <c r="AF7" s="32" t="s">
        <v>90</v>
      </c>
      <c r="AG7" s="30" t="s">
        <v>117</v>
      </c>
      <c r="AH7" s="32" t="s">
        <v>90</v>
      </c>
      <c r="AI7" s="30" t="s">
        <v>117</v>
      </c>
      <c r="AJ7" s="32" t="s">
        <v>90</v>
      </c>
      <c r="AK7" s="30" t="s">
        <v>117</v>
      </c>
      <c r="AL7" s="29" t="s">
        <v>90</v>
      </c>
      <c r="AM7" s="30" t="s">
        <v>117</v>
      </c>
    </row>
    <row r="8" spans="1:41" x14ac:dyDescent="0.2">
      <c r="A8" s="2" t="s">
        <v>33</v>
      </c>
      <c r="B8" s="4">
        <v>45166</v>
      </c>
      <c r="C8" t="s">
        <v>34</v>
      </c>
      <c r="D8" t="s">
        <v>35</v>
      </c>
      <c r="E8" s="3">
        <v>9995608002</v>
      </c>
      <c r="F8" s="3">
        <v>9991771396</v>
      </c>
      <c r="G8" s="3" t="s">
        <v>22</v>
      </c>
      <c r="H8" s="12">
        <v>399</v>
      </c>
      <c r="I8" s="12">
        <v>400</v>
      </c>
      <c r="J8" s="13">
        <v>800</v>
      </c>
      <c r="K8" t="s">
        <v>36</v>
      </c>
      <c r="L8" s="3" t="s">
        <v>37</v>
      </c>
      <c r="M8" s="4">
        <v>45170</v>
      </c>
      <c r="N8" s="3" t="s">
        <v>692</v>
      </c>
      <c r="O8" s="4">
        <v>45571</v>
      </c>
      <c r="P8" s="13">
        <v>399</v>
      </c>
      <c r="Q8" s="3" t="s">
        <v>87</v>
      </c>
      <c r="R8" s="13">
        <v>349</v>
      </c>
      <c r="S8" s="3" t="s">
        <v>126</v>
      </c>
      <c r="T8" s="13">
        <v>399</v>
      </c>
      <c r="U8" s="3" t="s">
        <v>167</v>
      </c>
      <c r="V8" s="13">
        <v>399</v>
      </c>
      <c r="W8" s="3" t="s">
        <v>222</v>
      </c>
      <c r="X8" s="13">
        <v>399</v>
      </c>
      <c r="Y8" s="3" t="s">
        <v>281</v>
      </c>
      <c r="Z8" s="15">
        <v>399</v>
      </c>
      <c r="AA8" s="3" t="s">
        <v>332</v>
      </c>
      <c r="AB8" s="1">
        <v>399</v>
      </c>
      <c r="AC8" s="3" t="s">
        <v>390</v>
      </c>
      <c r="AD8" s="1">
        <v>399</v>
      </c>
      <c r="AE8" s="3" t="s">
        <v>446</v>
      </c>
      <c r="AF8" s="1">
        <v>399</v>
      </c>
      <c r="AG8" s="3" t="s">
        <v>513</v>
      </c>
      <c r="AH8" s="1">
        <v>399</v>
      </c>
      <c r="AI8" s="3" t="s">
        <v>581</v>
      </c>
      <c r="AJ8" s="1">
        <v>399</v>
      </c>
      <c r="AK8" s="3" t="s">
        <v>644</v>
      </c>
      <c r="AL8" s="1">
        <v>399</v>
      </c>
    </row>
    <row r="9" spans="1:41" s="25" customFormat="1" x14ac:dyDescent="0.2">
      <c r="A9" s="23" t="s">
        <v>38</v>
      </c>
      <c r="B9" s="24">
        <v>45168</v>
      </c>
      <c r="C9" s="25" t="s">
        <v>39</v>
      </c>
      <c r="D9" s="25" t="s">
        <v>40</v>
      </c>
      <c r="E9" s="26">
        <v>2295975388</v>
      </c>
      <c r="F9" s="26"/>
      <c r="G9" s="26" t="s">
        <v>41</v>
      </c>
      <c r="H9" s="27">
        <v>500</v>
      </c>
      <c r="I9" s="27">
        <v>1500</v>
      </c>
      <c r="J9" s="28">
        <v>2000</v>
      </c>
      <c r="K9" s="25" t="s">
        <v>19</v>
      </c>
      <c r="L9" s="26">
        <v>3008230</v>
      </c>
      <c r="M9" s="24">
        <v>45170</v>
      </c>
      <c r="N9" s="26" t="s">
        <v>274</v>
      </c>
      <c r="O9" s="24">
        <v>45357</v>
      </c>
      <c r="P9" s="28">
        <v>500</v>
      </c>
      <c r="Q9" s="26" t="s">
        <v>74</v>
      </c>
      <c r="R9" s="28">
        <v>500</v>
      </c>
      <c r="S9" s="26" t="s">
        <v>121</v>
      </c>
      <c r="T9" s="28">
        <v>500</v>
      </c>
      <c r="U9" s="26" t="s">
        <v>166</v>
      </c>
      <c r="V9" s="28">
        <v>500</v>
      </c>
      <c r="W9" s="26" t="s">
        <v>221</v>
      </c>
      <c r="X9" s="28">
        <v>500</v>
      </c>
      <c r="Y9" s="26" t="s">
        <v>273</v>
      </c>
      <c r="Z9" s="32" t="s">
        <v>90</v>
      </c>
      <c r="AA9" s="30" t="s">
        <v>117</v>
      </c>
      <c r="AB9" s="32" t="s">
        <v>90</v>
      </c>
      <c r="AC9" s="30" t="s">
        <v>117</v>
      </c>
      <c r="AD9" s="32" t="s">
        <v>90</v>
      </c>
      <c r="AE9" s="30" t="s">
        <v>117</v>
      </c>
      <c r="AF9" s="32" t="s">
        <v>90</v>
      </c>
      <c r="AG9" s="30" t="s">
        <v>117</v>
      </c>
      <c r="AH9" s="32" t="s">
        <v>90</v>
      </c>
      <c r="AI9" s="30" t="s">
        <v>117</v>
      </c>
      <c r="AJ9" s="28"/>
      <c r="AK9" s="26"/>
      <c r="AL9" s="29" t="s">
        <v>90</v>
      </c>
      <c r="AM9" s="30" t="s">
        <v>117</v>
      </c>
    </row>
    <row r="10" spans="1:41" x14ac:dyDescent="0.2">
      <c r="A10" s="2"/>
      <c r="H10" s="5"/>
      <c r="I10" s="5"/>
      <c r="J10" s="1">
        <f>SUM(J3:J9)</f>
        <v>6695</v>
      </c>
      <c r="M10" s="4"/>
      <c r="O10" s="4"/>
      <c r="P10" s="21">
        <f>SUM(P3:P9)</f>
        <v>2846</v>
      </c>
      <c r="R10" s="21">
        <f>SUM(R3:R9)</f>
        <v>2845</v>
      </c>
      <c r="T10" s="21">
        <f>SUM(T3:T9)</f>
        <v>2847</v>
      </c>
      <c r="V10" s="21">
        <f>SUM(V3:V9)</f>
        <v>2846</v>
      </c>
      <c r="X10" s="21">
        <f>SUM(X3:X9)</f>
        <v>2446</v>
      </c>
      <c r="Z10" s="21">
        <f>SUM(Z3:Z9)</f>
        <v>1047</v>
      </c>
      <c r="AB10" s="1">
        <f>SUM(AB3:AB9)</f>
        <v>698</v>
      </c>
      <c r="AD10" s="21">
        <f>SUM(AD4:AD8)</f>
        <v>698</v>
      </c>
      <c r="AF10" s="1">
        <f>SUM(AF4:AF9)</f>
        <v>698</v>
      </c>
      <c r="AH10" s="21">
        <f>SUM(AH4:AH9)</f>
        <v>698</v>
      </c>
      <c r="AJ10" s="1">
        <f>SUM(AJ4:AJ9)</f>
        <v>698</v>
      </c>
      <c r="AL10" s="1">
        <f>SUM(AL4:AL9)</f>
        <v>399</v>
      </c>
      <c r="AO10" s="1">
        <f>SUM(J10:AM10)</f>
        <v>25461</v>
      </c>
    </row>
    <row r="11" spans="1:41" ht="26" x14ac:dyDescent="0.3">
      <c r="A11" s="56" t="s">
        <v>45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41" x14ac:dyDescent="0.2">
      <c r="A12" t="s">
        <v>17</v>
      </c>
      <c r="B12" s="3" t="s">
        <v>11</v>
      </c>
      <c r="C12" t="s">
        <v>0</v>
      </c>
      <c r="D12" t="s">
        <v>1</v>
      </c>
      <c r="E12" s="3" t="s">
        <v>14</v>
      </c>
      <c r="F12" s="3" t="s">
        <v>15</v>
      </c>
      <c r="G12" s="3" t="s">
        <v>2</v>
      </c>
      <c r="H12" s="3" t="s">
        <v>3</v>
      </c>
      <c r="I12" s="3" t="s">
        <v>4</v>
      </c>
      <c r="J12" s="1" t="s">
        <v>7</v>
      </c>
      <c r="K12" t="s">
        <v>5</v>
      </c>
      <c r="L12" s="3" t="s">
        <v>6</v>
      </c>
      <c r="M12" s="3" t="s">
        <v>8</v>
      </c>
      <c r="N12" s="3" t="s">
        <v>9</v>
      </c>
      <c r="O12" s="3" t="s">
        <v>10</v>
      </c>
      <c r="P12" s="3" t="s">
        <v>72</v>
      </c>
      <c r="Q12" s="3" t="s">
        <v>73</v>
      </c>
      <c r="R12" s="3" t="s">
        <v>72</v>
      </c>
      <c r="S12" s="3" t="s">
        <v>73</v>
      </c>
      <c r="T12" s="3" t="s">
        <v>72</v>
      </c>
      <c r="U12" s="3" t="s">
        <v>73</v>
      </c>
      <c r="V12" s="3" t="s">
        <v>72</v>
      </c>
      <c r="W12" s="3" t="s">
        <v>73</v>
      </c>
      <c r="X12" s="3" t="s">
        <v>72</v>
      </c>
      <c r="Y12" s="3" t="s">
        <v>73</v>
      </c>
      <c r="Z12" s="3" t="s">
        <v>72</v>
      </c>
      <c r="AA12" s="3" t="s">
        <v>73</v>
      </c>
      <c r="AB12" s="3" t="s">
        <v>72</v>
      </c>
      <c r="AC12" s="3" t="s">
        <v>73</v>
      </c>
      <c r="AD12" s="3" t="s">
        <v>72</v>
      </c>
      <c r="AE12" s="3" t="s">
        <v>73</v>
      </c>
      <c r="AF12" s="3" t="s">
        <v>72</v>
      </c>
      <c r="AG12" s="3" t="s">
        <v>73</v>
      </c>
      <c r="AH12" s="3" t="s">
        <v>72</v>
      </c>
      <c r="AI12" s="3" t="s">
        <v>73</v>
      </c>
      <c r="AJ12" s="3" t="s">
        <v>72</v>
      </c>
      <c r="AK12" s="3" t="s">
        <v>73</v>
      </c>
    </row>
    <row r="13" spans="1:41" s="25" customFormat="1" x14ac:dyDescent="0.2">
      <c r="A13" s="23" t="s">
        <v>46</v>
      </c>
      <c r="B13" s="24">
        <v>45170</v>
      </c>
      <c r="C13" s="25" t="s">
        <v>47</v>
      </c>
      <c r="D13" s="25" t="s">
        <v>48</v>
      </c>
      <c r="E13" s="26">
        <v>9902492665</v>
      </c>
      <c r="F13" s="26">
        <v>9995334965</v>
      </c>
      <c r="G13" s="26" t="s">
        <v>22</v>
      </c>
      <c r="H13" s="27">
        <v>399</v>
      </c>
      <c r="I13" s="27">
        <v>400</v>
      </c>
      <c r="J13" s="28">
        <v>799</v>
      </c>
      <c r="K13" s="25" t="s">
        <v>19</v>
      </c>
      <c r="L13" s="26">
        <v>109230</v>
      </c>
      <c r="M13" s="24">
        <v>45170</v>
      </c>
      <c r="N13" s="30" t="s">
        <v>71</v>
      </c>
      <c r="O13" s="31">
        <v>45236</v>
      </c>
      <c r="P13" s="32" t="s">
        <v>90</v>
      </c>
      <c r="Q13" s="30" t="s">
        <v>117</v>
      </c>
      <c r="R13" s="32" t="s">
        <v>90</v>
      </c>
      <c r="S13" s="30" t="s">
        <v>117</v>
      </c>
      <c r="T13" s="32" t="s">
        <v>90</v>
      </c>
      <c r="U13" s="30" t="s">
        <v>117</v>
      </c>
      <c r="V13" s="32" t="s">
        <v>90</v>
      </c>
      <c r="W13" s="30" t="s">
        <v>117</v>
      </c>
      <c r="X13" s="32" t="s">
        <v>90</v>
      </c>
      <c r="Y13" s="30" t="s">
        <v>117</v>
      </c>
      <c r="Z13" s="32" t="s">
        <v>90</v>
      </c>
      <c r="AA13" s="30" t="s">
        <v>117</v>
      </c>
      <c r="AB13" s="32" t="s">
        <v>90</v>
      </c>
      <c r="AC13" s="30" t="s">
        <v>117</v>
      </c>
      <c r="AD13" s="32" t="s">
        <v>90</v>
      </c>
      <c r="AE13" s="30" t="s">
        <v>117</v>
      </c>
      <c r="AF13" s="32" t="s">
        <v>90</v>
      </c>
      <c r="AG13" s="30" t="s">
        <v>117</v>
      </c>
      <c r="AH13" s="32" t="s">
        <v>90</v>
      </c>
      <c r="AI13" s="30" t="s">
        <v>117</v>
      </c>
      <c r="AJ13" s="32" t="s">
        <v>90</v>
      </c>
      <c r="AK13" s="30" t="s">
        <v>117</v>
      </c>
    </row>
    <row r="14" spans="1:41" x14ac:dyDescent="0.2">
      <c r="A14" s="2" t="s">
        <v>49</v>
      </c>
      <c r="B14" s="4">
        <v>45170</v>
      </c>
      <c r="C14" t="s">
        <v>505</v>
      </c>
      <c r="D14" t="s">
        <v>50</v>
      </c>
      <c r="E14" s="3">
        <v>9995701886</v>
      </c>
      <c r="F14" s="3">
        <v>9993350517</v>
      </c>
      <c r="G14" s="3" t="s">
        <v>16</v>
      </c>
      <c r="H14" s="5">
        <v>349</v>
      </c>
      <c r="I14" s="5">
        <v>400</v>
      </c>
      <c r="J14" s="1">
        <v>750</v>
      </c>
      <c r="K14" t="s">
        <v>19</v>
      </c>
      <c r="L14" s="3">
        <v>109230</v>
      </c>
      <c r="M14" s="4">
        <v>45170</v>
      </c>
      <c r="N14" s="3" t="s">
        <v>621</v>
      </c>
      <c r="O14" s="4">
        <v>45541</v>
      </c>
      <c r="P14" s="1">
        <v>349</v>
      </c>
      <c r="Q14" s="3" t="s">
        <v>74</v>
      </c>
      <c r="R14" s="1">
        <v>349</v>
      </c>
      <c r="S14" s="3" t="s">
        <v>120</v>
      </c>
      <c r="T14" s="1">
        <v>349</v>
      </c>
      <c r="U14" s="3" t="s">
        <v>158</v>
      </c>
      <c r="V14" s="1">
        <v>349</v>
      </c>
      <c r="W14" s="3" t="s">
        <v>216</v>
      </c>
      <c r="X14" s="1">
        <v>349</v>
      </c>
      <c r="Y14" s="3" t="s">
        <v>278</v>
      </c>
      <c r="Z14" s="1">
        <v>349</v>
      </c>
      <c r="AA14" s="3" t="s">
        <v>327</v>
      </c>
      <c r="AB14" s="1">
        <v>349</v>
      </c>
      <c r="AC14" s="3" t="s">
        <v>382</v>
      </c>
      <c r="AD14" s="1">
        <v>349</v>
      </c>
      <c r="AE14" s="3" t="s">
        <v>440</v>
      </c>
      <c r="AF14" s="1">
        <v>349</v>
      </c>
      <c r="AG14" s="3" t="s">
        <v>511</v>
      </c>
      <c r="AH14" s="1">
        <v>349</v>
      </c>
      <c r="AI14" s="3" t="s">
        <v>583</v>
      </c>
      <c r="AJ14" s="1">
        <v>349</v>
      </c>
      <c r="AK14" s="3" t="s">
        <v>643</v>
      </c>
    </row>
    <row r="15" spans="1:41" s="25" customFormat="1" x14ac:dyDescent="0.2">
      <c r="A15" s="23" t="s">
        <v>51</v>
      </c>
      <c r="B15" s="24">
        <v>45170</v>
      </c>
      <c r="C15" s="25" t="s">
        <v>52</v>
      </c>
      <c r="D15" s="25" t="s">
        <v>53</v>
      </c>
      <c r="E15" s="26">
        <v>9934039850</v>
      </c>
      <c r="F15" s="26">
        <v>9673419088</v>
      </c>
      <c r="G15" s="26" t="s">
        <v>54</v>
      </c>
      <c r="H15" s="27">
        <v>299</v>
      </c>
      <c r="I15" s="27">
        <v>400</v>
      </c>
      <c r="J15" s="28">
        <v>699</v>
      </c>
      <c r="K15" s="25" t="s">
        <v>19</v>
      </c>
      <c r="L15" s="26">
        <v>309230</v>
      </c>
      <c r="M15" s="24">
        <v>45170</v>
      </c>
      <c r="N15" s="26" t="s">
        <v>500</v>
      </c>
      <c r="O15" s="24">
        <v>45479</v>
      </c>
      <c r="P15" s="28">
        <v>299</v>
      </c>
      <c r="Q15" s="26" t="s">
        <v>76</v>
      </c>
      <c r="R15" s="28">
        <v>299</v>
      </c>
      <c r="S15" s="26" t="s">
        <v>122</v>
      </c>
      <c r="T15" s="28">
        <v>299</v>
      </c>
      <c r="U15" s="26" t="s">
        <v>168</v>
      </c>
      <c r="V15" s="28">
        <v>299</v>
      </c>
      <c r="W15" s="26" t="s">
        <v>220</v>
      </c>
      <c r="X15" s="28">
        <v>299</v>
      </c>
      <c r="Y15" s="26" t="s">
        <v>283</v>
      </c>
      <c r="Z15" s="28">
        <v>299</v>
      </c>
      <c r="AA15" s="26" t="s">
        <v>328</v>
      </c>
      <c r="AB15" s="28">
        <v>299</v>
      </c>
      <c r="AC15" s="26" t="s">
        <v>387</v>
      </c>
      <c r="AD15" s="28">
        <v>299</v>
      </c>
      <c r="AE15" s="26" t="s">
        <v>439</v>
      </c>
      <c r="AF15" s="28">
        <v>299</v>
      </c>
      <c r="AG15" s="26" t="s">
        <v>508</v>
      </c>
      <c r="AH15" s="32" t="s">
        <v>90</v>
      </c>
      <c r="AI15" s="30" t="s">
        <v>117</v>
      </c>
      <c r="AJ15" s="32" t="s">
        <v>90</v>
      </c>
      <c r="AK15" s="30" t="s">
        <v>117</v>
      </c>
    </row>
    <row r="16" spans="1:41" x14ac:dyDescent="0.2">
      <c r="A16" s="2" t="s">
        <v>55</v>
      </c>
      <c r="B16" s="4">
        <v>45171</v>
      </c>
      <c r="C16" t="s">
        <v>56</v>
      </c>
      <c r="D16" t="s">
        <v>57</v>
      </c>
      <c r="E16" s="3">
        <v>9994756201</v>
      </c>
      <c r="F16" s="3">
        <v>9818189987</v>
      </c>
      <c r="G16" s="3" t="s">
        <v>16</v>
      </c>
      <c r="H16" s="12">
        <v>349</v>
      </c>
      <c r="I16" s="12">
        <v>400</v>
      </c>
      <c r="J16" s="13">
        <v>749</v>
      </c>
      <c r="K16" t="s">
        <v>19</v>
      </c>
      <c r="L16" s="3">
        <v>309230</v>
      </c>
      <c r="M16" s="4">
        <v>45171</v>
      </c>
      <c r="N16" s="3" t="s">
        <v>692</v>
      </c>
      <c r="O16" s="4">
        <v>45571</v>
      </c>
      <c r="P16" s="13">
        <v>349</v>
      </c>
      <c r="Q16" s="3" t="s">
        <v>78</v>
      </c>
      <c r="R16" s="13">
        <v>350</v>
      </c>
      <c r="S16" s="3" t="s">
        <v>124</v>
      </c>
      <c r="T16" s="13">
        <v>350</v>
      </c>
      <c r="U16" s="3" t="s">
        <v>172</v>
      </c>
      <c r="V16" s="1">
        <v>350</v>
      </c>
      <c r="W16" s="3" t="s">
        <v>238</v>
      </c>
      <c r="X16" s="1">
        <v>350</v>
      </c>
      <c r="Y16" s="4" t="s">
        <v>277</v>
      </c>
      <c r="Z16" s="1">
        <v>350</v>
      </c>
      <c r="AA16" s="3" t="s">
        <v>330</v>
      </c>
      <c r="AB16" s="1">
        <v>350</v>
      </c>
      <c r="AC16" s="3" t="s">
        <v>389</v>
      </c>
      <c r="AD16" s="1">
        <v>350</v>
      </c>
      <c r="AE16" s="3" t="s">
        <v>438</v>
      </c>
      <c r="AF16" s="1">
        <v>350</v>
      </c>
      <c r="AG16" s="3" t="s">
        <v>510</v>
      </c>
      <c r="AH16" s="1">
        <v>350</v>
      </c>
      <c r="AI16" s="3" t="s">
        <v>578</v>
      </c>
      <c r="AJ16" s="1">
        <v>350</v>
      </c>
      <c r="AK16" s="3" t="s">
        <v>691</v>
      </c>
    </row>
    <row r="17" spans="1:41" s="25" customFormat="1" x14ac:dyDescent="0.2">
      <c r="A17" s="23" t="s">
        <v>58</v>
      </c>
      <c r="B17" s="24">
        <v>45173</v>
      </c>
      <c r="C17" s="25" t="s">
        <v>59</v>
      </c>
      <c r="D17" s="25" t="s">
        <v>60</v>
      </c>
      <c r="E17" s="26">
        <v>9842164448</v>
      </c>
      <c r="F17" s="26">
        <v>9992707342</v>
      </c>
      <c r="G17" s="26" t="s">
        <v>22</v>
      </c>
      <c r="H17" s="27">
        <v>399</v>
      </c>
      <c r="I17" s="27">
        <v>400</v>
      </c>
      <c r="J17" s="28">
        <v>799</v>
      </c>
      <c r="K17" s="25" t="s">
        <v>19</v>
      </c>
      <c r="L17" s="26">
        <v>509230</v>
      </c>
      <c r="M17" s="24">
        <v>45174</v>
      </c>
      <c r="N17" s="24" t="s">
        <v>585</v>
      </c>
      <c r="O17" s="24">
        <v>45514</v>
      </c>
      <c r="P17" s="28">
        <v>400</v>
      </c>
      <c r="Q17" s="26" t="s">
        <v>93</v>
      </c>
      <c r="R17" s="28">
        <v>400</v>
      </c>
      <c r="S17" s="26" t="s">
        <v>139</v>
      </c>
      <c r="T17" s="29">
        <v>0</v>
      </c>
      <c r="U17" s="30" t="s">
        <v>192</v>
      </c>
      <c r="V17" s="28">
        <v>400</v>
      </c>
      <c r="W17" s="26" t="s">
        <v>223</v>
      </c>
      <c r="X17" s="28">
        <v>400</v>
      </c>
      <c r="Y17" s="26" t="s">
        <v>295</v>
      </c>
      <c r="Z17" s="28">
        <v>400</v>
      </c>
      <c r="AA17" s="26" t="s">
        <v>345</v>
      </c>
      <c r="AB17" s="28">
        <v>400</v>
      </c>
      <c r="AC17" s="26" t="s">
        <v>418</v>
      </c>
      <c r="AD17" s="28">
        <v>400</v>
      </c>
      <c r="AE17" s="26" t="s">
        <v>454</v>
      </c>
      <c r="AF17" s="28">
        <v>400</v>
      </c>
      <c r="AG17" s="26" t="s">
        <v>520</v>
      </c>
      <c r="AH17" s="28">
        <v>400</v>
      </c>
      <c r="AI17" s="26" t="s">
        <v>589</v>
      </c>
      <c r="AJ17" s="32" t="s">
        <v>90</v>
      </c>
      <c r="AK17" s="30" t="s">
        <v>117</v>
      </c>
    </row>
    <row r="18" spans="1:41" x14ac:dyDescent="0.2">
      <c r="A18" s="2"/>
      <c r="H18" s="5"/>
      <c r="I18" s="5"/>
      <c r="J18" s="1">
        <f>SUM(J13:J17)</f>
        <v>3796</v>
      </c>
      <c r="P18" s="1">
        <f>SUM(P14:P17)</f>
        <v>1397</v>
      </c>
      <c r="R18" s="21">
        <f>SUM(R14:R17)</f>
        <v>1398</v>
      </c>
      <c r="T18" s="21">
        <f>SUM(T14:T17)</f>
        <v>998</v>
      </c>
      <c r="V18" s="21">
        <f>SUM(V14:V17)</f>
        <v>1398</v>
      </c>
      <c r="X18" s="21">
        <f>SUM(X14:X17)</f>
        <v>1398</v>
      </c>
      <c r="Z18" s="21">
        <f>SUM(Z14:Z17)</f>
        <v>1398</v>
      </c>
      <c r="AB18" s="21">
        <f>SUM(AB14:AB17)</f>
        <v>1398</v>
      </c>
      <c r="AD18" s="1">
        <f>SUM(AD14:AD17)</f>
        <v>1398</v>
      </c>
      <c r="AF18" s="1">
        <f>SUM(AF14:AF17)</f>
        <v>1398</v>
      </c>
      <c r="AH18" s="1">
        <f>SUM(AH14:AH17)</f>
        <v>1099</v>
      </c>
      <c r="AJ18" s="1">
        <f>SUM(AJ13:AJ17)</f>
        <v>699</v>
      </c>
      <c r="AO18" s="21">
        <f>SUM(J18:AN18)</f>
        <v>17775</v>
      </c>
    </row>
    <row r="19" spans="1:41" ht="26" x14ac:dyDescent="0.3">
      <c r="A19" s="56" t="s">
        <v>61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"/>
    </row>
    <row r="20" spans="1:41" x14ac:dyDescent="0.2">
      <c r="A20" t="s">
        <v>17</v>
      </c>
      <c r="B20" s="3" t="s">
        <v>11</v>
      </c>
      <c r="C20" t="s">
        <v>0</v>
      </c>
      <c r="D20" t="s">
        <v>1</v>
      </c>
      <c r="E20" s="3" t="s">
        <v>14</v>
      </c>
      <c r="F20" s="3" t="s">
        <v>15</v>
      </c>
      <c r="G20" s="3" t="s">
        <v>2</v>
      </c>
      <c r="H20" s="3" t="s">
        <v>3</v>
      </c>
      <c r="I20" s="3" t="s">
        <v>4</v>
      </c>
      <c r="J20" s="1" t="s">
        <v>7</v>
      </c>
      <c r="K20" t="s">
        <v>5</v>
      </c>
      <c r="L20" s="3" t="s">
        <v>6</v>
      </c>
      <c r="M20" s="3" t="s">
        <v>8</v>
      </c>
      <c r="N20" s="3" t="s">
        <v>9</v>
      </c>
      <c r="O20" s="3" t="s">
        <v>10</v>
      </c>
      <c r="P20" s="3" t="s">
        <v>72</v>
      </c>
      <c r="Q20" s="3" t="s">
        <v>73</v>
      </c>
      <c r="R20" s="3" t="s">
        <v>72</v>
      </c>
      <c r="S20" s="3" t="s">
        <v>73</v>
      </c>
      <c r="T20" s="3" t="s">
        <v>72</v>
      </c>
      <c r="U20" s="3" t="s">
        <v>73</v>
      </c>
      <c r="V20" s="3" t="s">
        <v>72</v>
      </c>
      <c r="W20" s="3" t="s">
        <v>73</v>
      </c>
      <c r="X20" s="3" t="s">
        <v>72</v>
      </c>
      <c r="Y20" s="3" t="s">
        <v>73</v>
      </c>
      <c r="Z20" s="3" t="s">
        <v>72</v>
      </c>
      <c r="AA20" s="3" t="s">
        <v>73</v>
      </c>
      <c r="AB20" s="3" t="s">
        <v>72</v>
      </c>
      <c r="AC20" s="3" t="s">
        <v>73</v>
      </c>
      <c r="AD20" s="3" t="s">
        <v>72</v>
      </c>
      <c r="AE20" s="3" t="s">
        <v>73</v>
      </c>
      <c r="AF20" s="3" t="s">
        <v>72</v>
      </c>
      <c r="AG20" s="3" t="s">
        <v>73</v>
      </c>
      <c r="AH20" s="3" t="s">
        <v>72</v>
      </c>
      <c r="AI20" s="3" t="s">
        <v>73</v>
      </c>
    </row>
    <row r="21" spans="1:41" s="25" customFormat="1" x14ac:dyDescent="0.2">
      <c r="A21" s="23" t="s">
        <v>62</v>
      </c>
      <c r="B21" s="24">
        <v>45192</v>
      </c>
      <c r="C21" s="25" t="s">
        <v>63</v>
      </c>
      <c r="D21" s="25" t="s">
        <v>64</v>
      </c>
      <c r="E21" s="26">
        <v>9811080281</v>
      </c>
      <c r="F21" s="26">
        <v>9811173519</v>
      </c>
      <c r="G21" s="26" t="s">
        <v>16</v>
      </c>
      <c r="H21" s="27">
        <v>349</v>
      </c>
      <c r="I21" s="27">
        <v>400</v>
      </c>
      <c r="J21" s="28">
        <v>749</v>
      </c>
      <c r="K21" s="25" t="s">
        <v>19</v>
      </c>
      <c r="L21" s="26">
        <v>2409230</v>
      </c>
      <c r="M21" s="24">
        <v>45194</v>
      </c>
      <c r="N21" s="26" t="s">
        <v>304</v>
      </c>
      <c r="O21" s="24">
        <v>45381</v>
      </c>
      <c r="P21" s="28">
        <v>349</v>
      </c>
      <c r="Q21" s="26" t="s">
        <v>112</v>
      </c>
      <c r="R21" s="28">
        <v>349</v>
      </c>
      <c r="S21" s="26" t="s">
        <v>154</v>
      </c>
      <c r="T21" s="28">
        <v>349</v>
      </c>
      <c r="U21" s="26" t="s">
        <v>203</v>
      </c>
      <c r="V21" s="28">
        <v>349</v>
      </c>
      <c r="W21" s="26" t="s">
        <v>262</v>
      </c>
      <c r="X21" s="28">
        <v>349</v>
      </c>
      <c r="Y21" s="26" t="s">
        <v>319</v>
      </c>
      <c r="Z21" s="32" t="s">
        <v>90</v>
      </c>
      <c r="AA21" s="30" t="s">
        <v>117</v>
      </c>
      <c r="AB21" s="32" t="s">
        <v>90</v>
      </c>
      <c r="AC21" s="30" t="s">
        <v>117</v>
      </c>
      <c r="AD21" s="32" t="s">
        <v>90</v>
      </c>
      <c r="AE21" s="30" t="s">
        <v>117</v>
      </c>
      <c r="AF21" s="32" t="s">
        <v>90</v>
      </c>
      <c r="AG21" s="30" t="s">
        <v>117</v>
      </c>
      <c r="AH21" s="32" t="s">
        <v>90</v>
      </c>
      <c r="AI21" s="30" t="s">
        <v>117</v>
      </c>
      <c r="AK21" s="26"/>
    </row>
    <row r="22" spans="1:41" x14ac:dyDescent="0.2">
      <c r="A22" s="2" t="s">
        <v>65</v>
      </c>
      <c r="B22" s="4">
        <v>45192</v>
      </c>
      <c r="C22" t="s">
        <v>66</v>
      </c>
      <c r="D22" t="s">
        <v>67</v>
      </c>
      <c r="E22" s="3">
        <v>9811070349</v>
      </c>
      <c r="G22" s="3" t="s">
        <v>54</v>
      </c>
      <c r="H22" s="5">
        <v>299</v>
      </c>
      <c r="I22" s="5">
        <v>400</v>
      </c>
      <c r="J22" s="1">
        <v>699</v>
      </c>
      <c r="K22" t="s">
        <v>19</v>
      </c>
      <c r="L22" s="3">
        <v>2409230</v>
      </c>
      <c r="M22" s="4">
        <v>45194</v>
      </c>
      <c r="N22" s="3" t="s">
        <v>701</v>
      </c>
      <c r="O22" s="4">
        <v>45541</v>
      </c>
      <c r="P22" s="9">
        <v>299</v>
      </c>
      <c r="Q22" s="3" t="s">
        <v>158</v>
      </c>
      <c r="R22" s="1">
        <v>299</v>
      </c>
      <c r="S22" s="3" t="s">
        <v>219</v>
      </c>
      <c r="T22" s="1">
        <v>299</v>
      </c>
      <c r="U22" s="3" t="s">
        <v>284</v>
      </c>
      <c r="V22" s="8">
        <v>0</v>
      </c>
      <c r="W22" s="7" t="s">
        <v>227</v>
      </c>
      <c r="X22" s="1">
        <v>299</v>
      </c>
      <c r="Y22" s="3" t="s">
        <v>326</v>
      </c>
      <c r="Z22" s="1">
        <v>299</v>
      </c>
      <c r="AA22" s="3" t="s">
        <v>391</v>
      </c>
      <c r="AB22" s="1">
        <v>299</v>
      </c>
      <c r="AC22" s="3" t="s">
        <v>455</v>
      </c>
      <c r="AD22" s="21">
        <f t="shared" ref="AD22:AD24" si="0">SUM(AB22:AC22)</f>
        <v>299</v>
      </c>
      <c r="AE22" s="3" t="s">
        <v>515</v>
      </c>
      <c r="AF22" s="1">
        <v>299</v>
      </c>
      <c r="AG22" s="3" t="s">
        <v>588</v>
      </c>
      <c r="AH22" s="1">
        <v>299</v>
      </c>
      <c r="AI22" s="3" t="s">
        <v>700</v>
      </c>
    </row>
    <row r="23" spans="1:41" s="25" customFormat="1" x14ac:dyDescent="0.2">
      <c r="A23" s="23" t="s">
        <v>68</v>
      </c>
      <c r="B23" s="24">
        <v>45196</v>
      </c>
      <c r="C23" s="25" t="s">
        <v>69</v>
      </c>
      <c r="D23" s="25" t="s">
        <v>70</v>
      </c>
      <c r="E23" s="26">
        <v>9995694572</v>
      </c>
      <c r="F23" s="26"/>
      <c r="G23" s="26" t="s">
        <v>16</v>
      </c>
      <c r="H23" s="27">
        <v>349</v>
      </c>
      <c r="I23" s="27">
        <v>400</v>
      </c>
      <c r="J23" s="28">
        <v>749</v>
      </c>
      <c r="K23" s="25" t="s">
        <v>19</v>
      </c>
      <c r="L23" s="26">
        <v>2709230</v>
      </c>
      <c r="M23" s="24">
        <v>45200</v>
      </c>
      <c r="N23" s="30" t="s">
        <v>71</v>
      </c>
      <c r="O23" s="31">
        <v>45205</v>
      </c>
      <c r="P23" s="29">
        <v>0</v>
      </c>
      <c r="Q23" s="30" t="s">
        <v>117</v>
      </c>
      <c r="R23" s="29">
        <v>0</v>
      </c>
      <c r="S23" s="30" t="s">
        <v>117</v>
      </c>
      <c r="T23" s="29">
        <v>0</v>
      </c>
      <c r="U23" s="30" t="s">
        <v>117</v>
      </c>
      <c r="V23" s="29">
        <v>0</v>
      </c>
      <c r="W23" s="30" t="s">
        <v>117</v>
      </c>
      <c r="X23" s="29">
        <v>0</v>
      </c>
      <c r="Y23" s="30" t="s">
        <v>117</v>
      </c>
      <c r="Z23" s="32" t="s">
        <v>90</v>
      </c>
      <c r="AA23" s="30" t="s">
        <v>117</v>
      </c>
      <c r="AB23" s="32" t="s">
        <v>90</v>
      </c>
      <c r="AC23" s="30" t="s">
        <v>117</v>
      </c>
      <c r="AD23" s="32" t="s">
        <v>90</v>
      </c>
      <c r="AE23" s="30" t="s">
        <v>117</v>
      </c>
      <c r="AF23" s="32" t="s">
        <v>90</v>
      </c>
      <c r="AG23" s="30" t="s">
        <v>117</v>
      </c>
      <c r="AH23" s="32" t="s">
        <v>90</v>
      </c>
      <c r="AI23" s="30" t="s">
        <v>117</v>
      </c>
      <c r="AK23" s="26"/>
    </row>
    <row r="24" spans="1:41" x14ac:dyDescent="0.2">
      <c r="A24" s="2"/>
      <c r="H24" s="5"/>
      <c r="I24" s="5"/>
      <c r="J24" s="1">
        <f>SUM(J21:J23)</f>
        <v>2197</v>
      </c>
      <c r="P24" s="1">
        <f>SUM(P21:P23)</f>
        <v>648</v>
      </c>
      <c r="R24" s="21">
        <f>SUM(R21:R23)</f>
        <v>648</v>
      </c>
      <c r="T24" s="21">
        <f>SUM(T21:T23)</f>
        <v>648</v>
      </c>
      <c r="V24" s="21">
        <f>SUM(V21:V23)</f>
        <v>349</v>
      </c>
      <c r="X24" s="21">
        <f>SUM(X21:X23)</f>
        <v>648</v>
      </c>
      <c r="Z24" s="21">
        <f>SUM(Z22:Z23)</f>
        <v>299</v>
      </c>
      <c r="AB24" s="21">
        <f>SUM(AB22:AB23)</f>
        <v>299</v>
      </c>
      <c r="AD24" s="21">
        <f t="shared" si="0"/>
        <v>299</v>
      </c>
      <c r="AF24" s="1">
        <f>SUM(AF21:AF23)</f>
        <v>299</v>
      </c>
      <c r="AH24" s="21">
        <f>SUM(AH22:AH23)</f>
        <v>299</v>
      </c>
      <c r="AO24" s="21">
        <f>SUM(J24:AH24)</f>
        <v>6633</v>
      </c>
    </row>
    <row r="25" spans="1:41" ht="26" x14ac:dyDescent="0.3">
      <c r="A25" s="56" t="s">
        <v>79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1"/>
    </row>
    <row r="26" spans="1:41" x14ac:dyDescent="0.2">
      <c r="A26" t="s">
        <v>17</v>
      </c>
      <c r="B26" s="3" t="s">
        <v>11</v>
      </c>
      <c r="C26" t="s">
        <v>0</v>
      </c>
      <c r="D26" t="s">
        <v>1</v>
      </c>
      <c r="E26" s="3" t="s">
        <v>14</v>
      </c>
      <c r="F26" s="3" t="s">
        <v>15</v>
      </c>
      <c r="G26" s="3" t="s">
        <v>2</v>
      </c>
      <c r="H26" s="3" t="s">
        <v>3</v>
      </c>
      <c r="I26" s="3" t="s">
        <v>4</v>
      </c>
      <c r="J26" s="1" t="s">
        <v>7</v>
      </c>
      <c r="K26" t="s">
        <v>5</v>
      </c>
      <c r="L26" s="3" t="s">
        <v>6</v>
      </c>
      <c r="M26" s="3" t="s">
        <v>8</v>
      </c>
      <c r="N26" s="3" t="s">
        <v>9</v>
      </c>
      <c r="O26" s="3" t="s">
        <v>10</v>
      </c>
      <c r="P26" s="3" t="s">
        <v>72</v>
      </c>
      <c r="Q26" s="3" t="s">
        <v>73</v>
      </c>
      <c r="R26" s="3" t="s">
        <v>72</v>
      </c>
      <c r="S26" s="3" t="s">
        <v>73</v>
      </c>
      <c r="T26" s="3" t="s">
        <v>72</v>
      </c>
      <c r="U26" s="3" t="s">
        <v>73</v>
      </c>
      <c r="V26" s="3" t="s">
        <v>72</v>
      </c>
      <c r="W26" s="3" t="s">
        <v>73</v>
      </c>
      <c r="X26" s="3" t="s">
        <v>72</v>
      </c>
      <c r="Y26" s="3" t="s">
        <v>73</v>
      </c>
      <c r="Z26" s="3" t="s">
        <v>72</v>
      </c>
      <c r="AA26" s="3" t="s">
        <v>73</v>
      </c>
      <c r="AB26" s="3" t="s">
        <v>72</v>
      </c>
      <c r="AC26" s="3" t="s">
        <v>73</v>
      </c>
      <c r="AD26" s="3" t="s">
        <v>72</v>
      </c>
      <c r="AE26" s="3" t="s">
        <v>73</v>
      </c>
      <c r="AF26" s="3" t="s">
        <v>72</v>
      </c>
      <c r="AG26" s="3" t="s">
        <v>73</v>
      </c>
      <c r="AH26" s="3" t="s">
        <v>72</v>
      </c>
      <c r="AI26" s="3" t="s">
        <v>73</v>
      </c>
    </row>
    <row r="27" spans="1:41" s="25" customFormat="1" x14ac:dyDescent="0.2">
      <c r="A27" s="23" t="s">
        <v>80</v>
      </c>
      <c r="B27" s="24">
        <v>45197</v>
      </c>
      <c r="C27" s="25" t="s">
        <v>81</v>
      </c>
      <c r="D27" s="25" t="s">
        <v>82</v>
      </c>
      <c r="E27" s="26">
        <v>9993093115</v>
      </c>
      <c r="F27" s="26">
        <v>9994173582</v>
      </c>
      <c r="G27" s="26" t="s">
        <v>22</v>
      </c>
      <c r="H27" s="27">
        <v>399</v>
      </c>
      <c r="I27" s="27">
        <v>400</v>
      </c>
      <c r="J27" s="28">
        <v>799</v>
      </c>
      <c r="K27" s="25" t="s">
        <v>19</v>
      </c>
      <c r="L27" s="26">
        <v>210230</v>
      </c>
      <c r="M27" s="24">
        <v>45204</v>
      </c>
      <c r="N27" s="26" t="s">
        <v>179</v>
      </c>
      <c r="O27" s="24">
        <v>44936</v>
      </c>
      <c r="P27" s="28">
        <v>408</v>
      </c>
      <c r="Q27" s="26" t="s">
        <v>121</v>
      </c>
      <c r="R27" s="28">
        <v>399</v>
      </c>
      <c r="S27" s="26" t="s">
        <v>178</v>
      </c>
      <c r="T27" s="29" t="s">
        <v>90</v>
      </c>
      <c r="U27" s="30" t="s">
        <v>117</v>
      </c>
      <c r="V27" s="29" t="s">
        <v>90</v>
      </c>
      <c r="W27" s="30" t="s">
        <v>117</v>
      </c>
      <c r="X27" s="29" t="s">
        <v>90</v>
      </c>
      <c r="Y27" s="30" t="s">
        <v>117</v>
      </c>
      <c r="Z27" s="29" t="s">
        <v>90</v>
      </c>
      <c r="AA27" s="30" t="s">
        <v>117</v>
      </c>
      <c r="AB27" s="29" t="s">
        <v>90</v>
      </c>
      <c r="AC27" s="30" t="s">
        <v>117</v>
      </c>
      <c r="AD27" s="29" t="s">
        <v>90</v>
      </c>
      <c r="AE27" s="30" t="s">
        <v>117</v>
      </c>
      <c r="AF27" s="29" t="s">
        <v>90</v>
      </c>
      <c r="AG27" s="30" t="s">
        <v>117</v>
      </c>
      <c r="AI27" s="26"/>
      <c r="AK27" s="26"/>
    </row>
    <row r="28" spans="1:41" x14ac:dyDescent="0.2">
      <c r="A28" s="2" t="s">
        <v>83</v>
      </c>
      <c r="B28" s="4">
        <v>45199</v>
      </c>
      <c r="C28" t="s">
        <v>84</v>
      </c>
      <c r="D28" t="s">
        <v>88</v>
      </c>
      <c r="E28" s="3">
        <v>9911032581</v>
      </c>
      <c r="G28" s="3" t="s">
        <v>54</v>
      </c>
      <c r="H28" s="5">
        <v>299</v>
      </c>
      <c r="I28" s="5">
        <v>400</v>
      </c>
      <c r="J28" s="1">
        <v>699</v>
      </c>
      <c r="K28" t="s">
        <v>19</v>
      </c>
      <c r="L28" s="3">
        <v>3009230</v>
      </c>
      <c r="M28" s="4">
        <v>45200</v>
      </c>
      <c r="N28" s="3" t="s">
        <v>699</v>
      </c>
      <c r="O28" s="4">
        <v>45571</v>
      </c>
      <c r="P28" s="1">
        <v>300</v>
      </c>
      <c r="Q28" s="3" t="s">
        <v>118</v>
      </c>
      <c r="R28" s="1">
        <v>300</v>
      </c>
      <c r="S28" s="3" t="s">
        <v>158</v>
      </c>
      <c r="T28" s="1">
        <v>300</v>
      </c>
      <c r="U28" s="3" t="s">
        <v>213</v>
      </c>
      <c r="V28" s="1">
        <v>300</v>
      </c>
      <c r="W28" s="3" t="s">
        <v>275</v>
      </c>
      <c r="X28" s="1">
        <v>300</v>
      </c>
      <c r="Y28" s="3" t="s">
        <v>325</v>
      </c>
      <c r="Z28" s="1">
        <v>300</v>
      </c>
      <c r="AA28" s="3" t="s">
        <v>385</v>
      </c>
      <c r="AB28" s="1">
        <v>299</v>
      </c>
      <c r="AC28" s="3" t="s">
        <v>444</v>
      </c>
      <c r="AD28" s="1">
        <v>299</v>
      </c>
      <c r="AE28" s="3" t="s">
        <v>596</v>
      </c>
      <c r="AF28" s="1">
        <v>299</v>
      </c>
      <c r="AG28" s="3" t="s">
        <v>629</v>
      </c>
      <c r="AH28" s="1">
        <v>300</v>
      </c>
      <c r="AI28" s="3" t="s">
        <v>698</v>
      </c>
    </row>
    <row r="29" spans="1:41" x14ac:dyDescent="0.2">
      <c r="A29" s="2" t="s">
        <v>85</v>
      </c>
      <c r="B29" s="4">
        <v>45199</v>
      </c>
      <c r="C29" t="s">
        <v>86</v>
      </c>
      <c r="D29" t="s">
        <v>89</v>
      </c>
      <c r="E29" s="3">
        <v>9992066132</v>
      </c>
      <c r="G29" s="3" t="s">
        <v>22</v>
      </c>
      <c r="H29" s="5">
        <v>399</v>
      </c>
      <c r="I29" s="5">
        <v>400</v>
      </c>
      <c r="J29" s="1">
        <v>799</v>
      </c>
      <c r="K29" t="s">
        <v>19</v>
      </c>
      <c r="L29" s="3">
        <v>210230</v>
      </c>
      <c r="M29" s="4">
        <v>45214</v>
      </c>
      <c r="N29" s="3" t="s">
        <v>655</v>
      </c>
      <c r="O29" s="4">
        <v>45555</v>
      </c>
      <c r="P29" s="1">
        <v>400</v>
      </c>
      <c r="Q29" s="3" t="s">
        <v>146</v>
      </c>
      <c r="R29" s="1">
        <v>400</v>
      </c>
      <c r="S29" s="3" t="s">
        <v>193</v>
      </c>
      <c r="T29" s="1">
        <v>400</v>
      </c>
      <c r="U29" s="3" t="s">
        <v>237</v>
      </c>
      <c r="V29" s="1">
        <v>400</v>
      </c>
      <c r="W29" s="3" t="s">
        <v>292</v>
      </c>
      <c r="X29" s="1">
        <v>400</v>
      </c>
      <c r="Y29" s="3" t="s">
        <v>342</v>
      </c>
      <c r="Z29" s="1">
        <v>400</v>
      </c>
      <c r="AA29" s="3" t="s">
        <v>406</v>
      </c>
      <c r="AB29" s="1">
        <v>400</v>
      </c>
      <c r="AC29" s="3" t="s">
        <v>464</v>
      </c>
      <c r="AD29" s="1">
        <v>400</v>
      </c>
      <c r="AE29" s="3" t="s">
        <v>532</v>
      </c>
      <c r="AF29" s="1">
        <v>400</v>
      </c>
      <c r="AG29" s="3" t="s">
        <v>607</v>
      </c>
      <c r="AH29" s="1">
        <v>400</v>
      </c>
      <c r="AI29" s="3" t="s">
        <v>660</v>
      </c>
    </row>
    <row r="30" spans="1:41" x14ac:dyDescent="0.2">
      <c r="J30" s="1">
        <f>SUM(J27:J29)</f>
        <v>2297</v>
      </c>
      <c r="P30" s="21">
        <f>SUM(P27:P29)</f>
        <v>1108</v>
      </c>
      <c r="R30" s="21">
        <f>SUM(R27:R29)</f>
        <v>1099</v>
      </c>
      <c r="T30" s="21">
        <f>SUM(T28:T29)</f>
        <v>700</v>
      </c>
      <c r="V30" s="21">
        <f>SUM(V28:V29)</f>
        <v>700</v>
      </c>
      <c r="X30" s="21">
        <f>SUM(X28:X29)</f>
        <v>700</v>
      </c>
      <c r="Z30" s="21">
        <f>SUM(Z28:Z29)</f>
        <v>700</v>
      </c>
      <c r="AB30" s="1">
        <f>SUM(AB28:AB29)</f>
        <v>699</v>
      </c>
      <c r="AD30" s="1">
        <f>SUM(AD28:AD29)</f>
        <v>699</v>
      </c>
      <c r="AF30" s="21">
        <f>SUM(AF28:AF29)</f>
        <v>699</v>
      </c>
      <c r="AH30" s="1">
        <f>SUM(AH28:AH29)</f>
        <v>700</v>
      </c>
      <c r="AO30" s="21">
        <f>SUM(J30:AF30)</f>
        <v>9401</v>
      </c>
    </row>
    <row r="31" spans="1:41" ht="26" x14ac:dyDescent="0.3">
      <c r="A31" s="56" t="s">
        <v>104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41" x14ac:dyDescent="0.2">
      <c r="A32" t="s">
        <v>17</v>
      </c>
      <c r="B32" s="3" t="s">
        <v>11</v>
      </c>
      <c r="C32" t="s">
        <v>0</v>
      </c>
      <c r="D32" t="s">
        <v>1</v>
      </c>
      <c r="E32" s="3" t="s">
        <v>14</v>
      </c>
      <c r="F32" s="3" t="s">
        <v>15</v>
      </c>
      <c r="G32" s="3" t="s">
        <v>2</v>
      </c>
      <c r="H32" s="3" t="s">
        <v>3</v>
      </c>
      <c r="I32" s="3" t="s">
        <v>4</v>
      </c>
      <c r="J32" s="1" t="s">
        <v>7</v>
      </c>
      <c r="K32" t="s">
        <v>5</v>
      </c>
      <c r="L32" s="3" t="s">
        <v>6</v>
      </c>
      <c r="M32" s="3" t="s">
        <v>8</v>
      </c>
      <c r="N32" s="3" t="s">
        <v>9</v>
      </c>
      <c r="O32" s="3" t="s">
        <v>10</v>
      </c>
      <c r="P32" s="3" t="s">
        <v>72</v>
      </c>
      <c r="Q32" s="3" t="s">
        <v>73</v>
      </c>
      <c r="R32" s="3" t="s">
        <v>72</v>
      </c>
      <c r="S32" s="3" t="s">
        <v>73</v>
      </c>
      <c r="T32" s="3" t="s">
        <v>72</v>
      </c>
      <c r="U32" s="3" t="s">
        <v>73</v>
      </c>
      <c r="V32" s="3" t="s">
        <v>72</v>
      </c>
      <c r="W32" s="3" t="s">
        <v>73</v>
      </c>
      <c r="X32" s="3" t="s">
        <v>72</v>
      </c>
      <c r="Y32" s="3" t="s">
        <v>73</v>
      </c>
      <c r="Z32" s="3" t="s">
        <v>72</v>
      </c>
      <c r="AA32" s="3" t="s">
        <v>73</v>
      </c>
      <c r="AB32" s="3" t="s">
        <v>72</v>
      </c>
      <c r="AC32" s="3" t="s">
        <v>73</v>
      </c>
      <c r="AD32" s="3" t="s">
        <v>72</v>
      </c>
      <c r="AE32" s="3" t="s">
        <v>73</v>
      </c>
    </row>
    <row r="33" spans="1:41" s="25" customFormat="1" x14ac:dyDescent="0.2">
      <c r="A33" s="23" t="s">
        <v>95</v>
      </c>
      <c r="B33" s="24">
        <v>45206</v>
      </c>
      <c r="C33" s="25" t="s">
        <v>96</v>
      </c>
      <c r="D33" s="25" t="s">
        <v>102</v>
      </c>
      <c r="E33" s="26">
        <v>9994382661</v>
      </c>
      <c r="F33" s="26"/>
      <c r="G33" s="26" t="s">
        <v>54</v>
      </c>
      <c r="H33" s="27">
        <v>299</v>
      </c>
      <c r="I33" s="27">
        <v>400</v>
      </c>
      <c r="J33" s="28">
        <v>699</v>
      </c>
      <c r="K33" s="25" t="s">
        <v>19</v>
      </c>
      <c r="L33" s="26">
        <v>1210230</v>
      </c>
      <c r="M33" s="24">
        <v>45209</v>
      </c>
      <c r="N33" s="26" t="s">
        <v>393</v>
      </c>
      <c r="O33" s="24">
        <v>45427</v>
      </c>
      <c r="P33" s="28">
        <v>300</v>
      </c>
      <c r="Q33" s="23" t="s">
        <v>144</v>
      </c>
      <c r="R33" s="28">
        <v>299</v>
      </c>
      <c r="S33" s="26" t="s">
        <v>226</v>
      </c>
      <c r="T33" s="28">
        <v>300</v>
      </c>
      <c r="U33" s="26" t="s">
        <v>261</v>
      </c>
      <c r="V33" s="34">
        <v>300</v>
      </c>
      <c r="W33" s="47" t="s">
        <v>323</v>
      </c>
      <c r="X33" s="48">
        <v>300</v>
      </c>
      <c r="Y33" s="47" t="s">
        <v>384</v>
      </c>
      <c r="Z33" s="28">
        <v>300</v>
      </c>
      <c r="AA33" s="26" t="s">
        <v>419</v>
      </c>
      <c r="AB33" s="29">
        <v>0</v>
      </c>
      <c r="AC33" s="46" t="s">
        <v>117</v>
      </c>
      <c r="AD33" s="32" t="s">
        <v>90</v>
      </c>
      <c r="AE33" s="30" t="s">
        <v>117</v>
      </c>
      <c r="AF33" s="32" t="s">
        <v>90</v>
      </c>
      <c r="AG33" s="30" t="s">
        <v>117</v>
      </c>
      <c r="AH33" s="32" t="s">
        <v>90</v>
      </c>
      <c r="AI33" s="30" t="s">
        <v>117</v>
      </c>
      <c r="AK33" s="26"/>
    </row>
    <row r="34" spans="1:41" x14ac:dyDescent="0.2">
      <c r="A34" s="2" t="s">
        <v>97</v>
      </c>
      <c r="B34" s="4">
        <v>45209</v>
      </c>
      <c r="C34" t="s">
        <v>98</v>
      </c>
      <c r="D34" t="s">
        <v>99</v>
      </c>
      <c r="E34" s="3">
        <v>9991046657</v>
      </c>
      <c r="F34" s="3">
        <v>9995162770</v>
      </c>
      <c r="G34" s="3" t="s">
        <v>16</v>
      </c>
      <c r="H34" s="12">
        <v>349</v>
      </c>
      <c r="I34" s="12">
        <v>400</v>
      </c>
      <c r="J34" s="13">
        <v>749</v>
      </c>
      <c r="K34" t="s">
        <v>19</v>
      </c>
      <c r="L34" s="3">
        <v>1210230</v>
      </c>
      <c r="M34" s="4">
        <v>45214</v>
      </c>
      <c r="N34" s="3" t="s">
        <v>655</v>
      </c>
      <c r="O34" s="4">
        <v>45555</v>
      </c>
      <c r="P34" s="13">
        <v>349</v>
      </c>
      <c r="Q34" s="3" t="s">
        <v>140</v>
      </c>
      <c r="R34" s="13">
        <v>349</v>
      </c>
      <c r="S34" s="3" t="s">
        <v>197</v>
      </c>
      <c r="T34" s="13">
        <v>349</v>
      </c>
      <c r="U34" s="3" t="s">
        <v>247</v>
      </c>
      <c r="V34" s="13">
        <v>349</v>
      </c>
      <c r="W34" s="3" t="s">
        <v>293</v>
      </c>
      <c r="X34" s="13">
        <v>349</v>
      </c>
      <c r="Y34" s="3" t="s">
        <v>351</v>
      </c>
      <c r="Z34" s="13">
        <v>349</v>
      </c>
      <c r="AA34" s="3" t="s">
        <v>473</v>
      </c>
      <c r="AB34" s="1">
        <v>349</v>
      </c>
      <c r="AC34" s="3" t="s">
        <v>549</v>
      </c>
      <c r="AD34" s="1">
        <v>349</v>
      </c>
      <c r="AE34" s="3" t="s">
        <v>667</v>
      </c>
    </row>
    <row r="35" spans="1:41" s="25" customFormat="1" x14ac:dyDescent="0.2">
      <c r="A35" s="23" t="s">
        <v>100</v>
      </c>
      <c r="B35" s="24">
        <v>45211</v>
      </c>
      <c r="C35" s="25" t="s">
        <v>101</v>
      </c>
      <c r="D35" s="25" t="s">
        <v>103</v>
      </c>
      <c r="E35" s="26">
        <v>9851070333</v>
      </c>
      <c r="F35" s="26">
        <v>9994128690</v>
      </c>
      <c r="G35" s="26" t="s">
        <v>22</v>
      </c>
      <c r="H35" s="27">
        <v>399</v>
      </c>
      <c r="I35" s="27">
        <v>400</v>
      </c>
      <c r="J35" s="28">
        <v>800</v>
      </c>
      <c r="K35" s="25" t="s">
        <v>19</v>
      </c>
      <c r="L35" s="26">
        <v>1210230</v>
      </c>
      <c r="M35" s="24">
        <v>45214</v>
      </c>
      <c r="N35" s="26" t="s">
        <v>343</v>
      </c>
      <c r="O35" s="24">
        <v>45402</v>
      </c>
      <c r="P35" s="28">
        <v>400</v>
      </c>
      <c r="Q35" s="26" t="s">
        <v>139</v>
      </c>
      <c r="R35" s="28">
        <v>400</v>
      </c>
      <c r="S35" s="26" t="s">
        <v>195</v>
      </c>
      <c r="T35" s="28">
        <v>400</v>
      </c>
      <c r="U35" s="26" t="s">
        <v>246</v>
      </c>
      <c r="V35" s="28">
        <v>400</v>
      </c>
      <c r="W35" s="26" t="s">
        <v>295</v>
      </c>
      <c r="X35" s="28">
        <v>400</v>
      </c>
      <c r="Y35" s="26" t="s">
        <v>342</v>
      </c>
      <c r="Z35" s="29">
        <v>0</v>
      </c>
      <c r="AA35" s="46" t="s">
        <v>117</v>
      </c>
      <c r="AB35" s="29">
        <v>0</v>
      </c>
      <c r="AC35" s="46" t="s">
        <v>117</v>
      </c>
      <c r="AD35" s="32" t="s">
        <v>90</v>
      </c>
      <c r="AE35" s="30" t="s">
        <v>117</v>
      </c>
      <c r="AF35" s="32" t="s">
        <v>90</v>
      </c>
      <c r="AG35" s="30" t="s">
        <v>117</v>
      </c>
      <c r="AH35" s="32" t="s">
        <v>90</v>
      </c>
      <c r="AI35" s="30" t="s">
        <v>117</v>
      </c>
      <c r="AK35" s="26"/>
    </row>
    <row r="36" spans="1:41" x14ac:dyDescent="0.2">
      <c r="H36" s="5"/>
      <c r="I36" s="5"/>
      <c r="J36" s="1">
        <f>SUM(J33:J35)</f>
        <v>2248</v>
      </c>
      <c r="P36" s="22">
        <f>SUM(P33:P35)</f>
        <v>1049</v>
      </c>
      <c r="R36" s="21">
        <f>SUM(R33:R35)</f>
        <v>1048</v>
      </c>
      <c r="T36" s="21">
        <f>SUM(T33:T35)</f>
        <v>1049</v>
      </c>
      <c r="V36" s="21">
        <f>SUM(V33:V35)</f>
        <v>1049</v>
      </c>
      <c r="X36" s="21">
        <f>SUM(X33:X35)</f>
        <v>1049</v>
      </c>
      <c r="Z36" s="21">
        <f>SUM(Z33:Z35)</f>
        <v>649</v>
      </c>
      <c r="AB36" s="21">
        <f>SUM(AB33:AB35)</f>
        <v>349</v>
      </c>
      <c r="AD36" s="21">
        <f>SUM(AD34:AD35)</f>
        <v>349</v>
      </c>
      <c r="AO36" s="21">
        <f>SUM(J36:AF36)</f>
        <v>8839</v>
      </c>
    </row>
    <row r="37" spans="1:41" ht="26" x14ac:dyDescent="0.3">
      <c r="A37" s="56" t="s">
        <v>105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41" x14ac:dyDescent="0.2">
      <c r="A38" t="s">
        <v>17</v>
      </c>
      <c r="B38" s="3" t="s">
        <v>11</v>
      </c>
      <c r="C38" t="s">
        <v>0</v>
      </c>
      <c r="D38" t="s">
        <v>1</v>
      </c>
      <c r="E38" s="3" t="s">
        <v>14</v>
      </c>
      <c r="F38" s="3" t="s">
        <v>15</v>
      </c>
      <c r="G38" s="3" t="s">
        <v>2</v>
      </c>
      <c r="H38" s="3" t="s">
        <v>3</v>
      </c>
      <c r="I38" s="3" t="s">
        <v>4</v>
      </c>
      <c r="J38" s="1" t="s">
        <v>7</v>
      </c>
      <c r="K38" t="s">
        <v>5</v>
      </c>
      <c r="L38" s="3" t="s">
        <v>6</v>
      </c>
      <c r="M38" s="3" t="s">
        <v>8</v>
      </c>
      <c r="N38" s="3" t="s">
        <v>9</v>
      </c>
      <c r="O38" s="3" t="s">
        <v>10</v>
      </c>
      <c r="P38" s="3" t="s">
        <v>72</v>
      </c>
      <c r="Q38" s="3" t="s">
        <v>73</v>
      </c>
      <c r="R38" s="3" t="s">
        <v>72</v>
      </c>
      <c r="S38" s="3" t="s">
        <v>73</v>
      </c>
      <c r="T38" s="3" t="s">
        <v>72</v>
      </c>
      <c r="U38" s="3" t="s">
        <v>73</v>
      </c>
      <c r="V38" s="3" t="s">
        <v>72</v>
      </c>
      <c r="W38" s="3" t="s">
        <v>73</v>
      </c>
      <c r="X38" s="3" t="s">
        <v>72</v>
      </c>
      <c r="Y38" s="3" t="s">
        <v>73</v>
      </c>
      <c r="Z38" s="3" t="s">
        <v>72</v>
      </c>
      <c r="AA38" s="3" t="s">
        <v>73</v>
      </c>
      <c r="AB38" s="3" t="s">
        <v>72</v>
      </c>
      <c r="AC38" s="3" t="s">
        <v>73</v>
      </c>
      <c r="AD38" s="3" t="s">
        <v>72</v>
      </c>
      <c r="AE38" s="3" t="s">
        <v>73</v>
      </c>
      <c r="AF38" s="3" t="s">
        <v>72</v>
      </c>
      <c r="AG38" s="3" t="s">
        <v>73</v>
      </c>
      <c r="AH38" s="3" t="s">
        <v>72</v>
      </c>
      <c r="AI38" s="3" t="s">
        <v>73</v>
      </c>
    </row>
    <row r="39" spans="1:41" s="52" customFormat="1" x14ac:dyDescent="0.2">
      <c r="A39" s="50" t="s">
        <v>106</v>
      </c>
      <c r="B39" s="51">
        <v>45213</v>
      </c>
      <c r="C39" s="52" t="s">
        <v>108</v>
      </c>
      <c r="D39" s="52" t="s">
        <v>109</v>
      </c>
      <c r="E39" s="47">
        <v>9991100237</v>
      </c>
      <c r="F39" s="47">
        <v>9998908870</v>
      </c>
      <c r="G39" s="47" t="s">
        <v>22</v>
      </c>
      <c r="H39" s="48">
        <v>399</v>
      </c>
      <c r="I39" s="48">
        <v>400</v>
      </c>
      <c r="J39" s="34">
        <v>799</v>
      </c>
      <c r="K39" s="52" t="s">
        <v>19</v>
      </c>
      <c r="L39" s="47">
        <v>2010230</v>
      </c>
      <c r="M39" s="51">
        <v>45219</v>
      </c>
      <c r="N39" s="26" t="s">
        <v>601</v>
      </c>
      <c r="O39" s="24">
        <v>45529</v>
      </c>
      <c r="P39" s="34">
        <v>400</v>
      </c>
      <c r="Q39" s="47" t="s">
        <v>157</v>
      </c>
      <c r="R39" s="28">
        <v>399</v>
      </c>
      <c r="S39" s="26" t="s">
        <v>240</v>
      </c>
      <c r="T39" s="28">
        <v>399</v>
      </c>
      <c r="U39" s="26" t="s">
        <v>262</v>
      </c>
      <c r="V39" s="34">
        <v>400</v>
      </c>
      <c r="W39" s="47" t="s">
        <v>321</v>
      </c>
      <c r="X39" s="34">
        <v>399</v>
      </c>
      <c r="Y39" s="47" t="s">
        <v>362</v>
      </c>
      <c r="Z39" s="34">
        <v>399</v>
      </c>
      <c r="AA39" s="47" t="s">
        <v>424</v>
      </c>
      <c r="AB39" s="34">
        <v>399</v>
      </c>
      <c r="AC39" s="47" t="s">
        <v>483</v>
      </c>
      <c r="AD39" s="34">
        <v>399</v>
      </c>
      <c r="AE39" s="47" t="s">
        <v>562</v>
      </c>
      <c r="AF39" s="34">
        <v>399</v>
      </c>
      <c r="AG39" s="47" t="s">
        <v>613</v>
      </c>
      <c r="AH39" s="32" t="s">
        <v>90</v>
      </c>
      <c r="AI39" s="30" t="s">
        <v>117</v>
      </c>
      <c r="AK39" s="47"/>
    </row>
    <row r="40" spans="1:41" x14ac:dyDescent="0.2">
      <c r="A40" s="2" t="s">
        <v>107</v>
      </c>
      <c r="B40" s="4">
        <v>45214</v>
      </c>
      <c r="C40" t="s">
        <v>110</v>
      </c>
      <c r="D40" t="s">
        <v>111</v>
      </c>
      <c r="E40" s="3">
        <v>5528436341</v>
      </c>
      <c r="F40" s="3">
        <v>7223455620</v>
      </c>
      <c r="G40" s="3" t="s">
        <v>22</v>
      </c>
      <c r="H40" s="12">
        <v>399</v>
      </c>
      <c r="I40" s="12">
        <v>400</v>
      </c>
      <c r="J40" s="13">
        <v>799</v>
      </c>
      <c r="K40" t="s">
        <v>19</v>
      </c>
      <c r="L40" s="3">
        <v>2010230</v>
      </c>
      <c r="M40" s="4">
        <v>45219</v>
      </c>
      <c r="N40" s="3" t="s">
        <v>669</v>
      </c>
      <c r="O40" s="4">
        <v>45560</v>
      </c>
      <c r="P40" s="13">
        <v>399</v>
      </c>
      <c r="Q40" s="3" t="s">
        <v>156</v>
      </c>
      <c r="R40" s="13">
        <v>399</v>
      </c>
      <c r="S40" s="3" t="s">
        <v>205</v>
      </c>
      <c r="T40" s="1">
        <v>399</v>
      </c>
      <c r="U40" s="3" t="s">
        <v>262</v>
      </c>
      <c r="V40" s="1">
        <v>399</v>
      </c>
      <c r="W40" s="3" t="s">
        <v>306</v>
      </c>
      <c r="X40" s="1">
        <v>399</v>
      </c>
      <c r="Y40" s="3" t="s">
        <v>353</v>
      </c>
      <c r="Z40" s="21">
        <v>399</v>
      </c>
      <c r="AA40" s="3" t="s">
        <v>425</v>
      </c>
      <c r="AB40" s="1">
        <v>399</v>
      </c>
      <c r="AC40" s="3" t="s">
        <v>482</v>
      </c>
      <c r="AD40" s="1">
        <v>399</v>
      </c>
      <c r="AE40" s="3" t="s">
        <v>552</v>
      </c>
      <c r="AF40" s="1">
        <v>399</v>
      </c>
      <c r="AG40" s="3" t="s">
        <v>612</v>
      </c>
      <c r="AH40" s="1">
        <v>399</v>
      </c>
      <c r="AI40" s="3" t="s">
        <v>678</v>
      </c>
    </row>
    <row r="41" spans="1:41" x14ac:dyDescent="0.2">
      <c r="J41" s="1">
        <f>SUM(J39:J40)</f>
        <v>1598</v>
      </c>
      <c r="P41" s="21">
        <f>SUM(P39:P40)</f>
        <v>799</v>
      </c>
      <c r="R41" s="21">
        <f>SUM(R39:R40)</f>
        <v>798</v>
      </c>
      <c r="T41" s="21">
        <f>SUM(T39:T40)</f>
        <v>798</v>
      </c>
      <c r="V41" s="21">
        <f>SUM(V39:V40)</f>
        <v>799</v>
      </c>
      <c r="Z41" s="1">
        <f>SUM(Z39:Z40)</f>
        <v>798</v>
      </c>
      <c r="AB41" s="1">
        <f>SUM(AB39:AB40)</f>
        <v>798</v>
      </c>
      <c r="AD41" s="1">
        <f>SUM(AD39:AD40)</f>
        <v>798</v>
      </c>
      <c r="AF41" s="21">
        <f>SUM(AF39:AF40)</f>
        <v>798</v>
      </c>
      <c r="AH41" s="1">
        <f>SUM(AH39:AH40)</f>
        <v>399</v>
      </c>
      <c r="AO41" s="21">
        <f>SUM(J41:AF41)</f>
        <v>7984</v>
      </c>
    </row>
    <row r="42" spans="1:41" ht="26" x14ac:dyDescent="0.3">
      <c r="A42" s="56" t="s">
        <v>113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41" x14ac:dyDescent="0.2">
      <c r="A43" t="s">
        <v>17</v>
      </c>
      <c r="B43" s="3" t="s">
        <v>11</v>
      </c>
      <c r="C43" t="s">
        <v>0</v>
      </c>
      <c r="D43" t="s">
        <v>1</v>
      </c>
      <c r="E43" s="3" t="s">
        <v>14</v>
      </c>
      <c r="F43" s="3" t="s">
        <v>15</v>
      </c>
      <c r="G43" s="3" t="s">
        <v>2</v>
      </c>
      <c r="H43" s="3" t="s">
        <v>3</v>
      </c>
      <c r="I43" s="3" t="s">
        <v>4</v>
      </c>
      <c r="J43" s="1" t="s">
        <v>7</v>
      </c>
      <c r="K43" t="s">
        <v>5</v>
      </c>
      <c r="L43" s="3" t="s">
        <v>6</v>
      </c>
      <c r="M43" s="3" t="s">
        <v>8</v>
      </c>
      <c r="N43" s="3" t="s">
        <v>9</v>
      </c>
      <c r="O43" s="3" t="s">
        <v>10</v>
      </c>
      <c r="P43" s="3" t="s">
        <v>72</v>
      </c>
      <c r="Q43" s="3" t="s">
        <v>73</v>
      </c>
      <c r="R43" s="3" t="s">
        <v>72</v>
      </c>
      <c r="S43" s="3" t="s">
        <v>73</v>
      </c>
      <c r="T43" s="3" t="s">
        <v>72</v>
      </c>
      <c r="U43" s="3" t="s">
        <v>73</v>
      </c>
      <c r="V43" s="3" t="s">
        <v>72</v>
      </c>
      <c r="W43" s="3" t="s">
        <v>73</v>
      </c>
      <c r="X43" s="3" t="s">
        <v>72</v>
      </c>
      <c r="Y43" s="3" t="s">
        <v>73</v>
      </c>
      <c r="Z43" s="3" t="s">
        <v>72</v>
      </c>
      <c r="AA43" s="3" t="s">
        <v>73</v>
      </c>
      <c r="AB43" s="3" t="s">
        <v>72</v>
      </c>
      <c r="AC43" s="3" t="s">
        <v>73</v>
      </c>
      <c r="AD43" s="3" t="s">
        <v>72</v>
      </c>
      <c r="AE43" s="3" t="s">
        <v>73</v>
      </c>
      <c r="AF43" s="3" t="s">
        <v>72</v>
      </c>
      <c r="AG43" s="3" t="s">
        <v>73</v>
      </c>
    </row>
    <row r="44" spans="1:41" s="18" customFormat="1" x14ac:dyDescent="0.2">
      <c r="A44" s="16" t="s">
        <v>114</v>
      </c>
      <c r="B44" s="17">
        <v>45219</v>
      </c>
      <c r="C44" s="18" t="s">
        <v>115</v>
      </c>
      <c r="D44" s="18" t="s">
        <v>116</v>
      </c>
      <c r="E44" s="14">
        <v>9992383918</v>
      </c>
      <c r="F44" s="14">
        <v>999968738</v>
      </c>
      <c r="G44" s="14" t="s">
        <v>22</v>
      </c>
      <c r="H44" s="19">
        <v>399</v>
      </c>
      <c r="I44" s="19">
        <v>400</v>
      </c>
      <c r="J44" s="15">
        <v>799</v>
      </c>
      <c r="K44" s="18" t="s">
        <v>19</v>
      </c>
      <c r="L44" s="14">
        <v>2610230</v>
      </c>
      <c r="M44" s="17">
        <v>45219</v>
      </c>
      <c r="N44" s="14" t="s">
        <v>669</v>
      </c>
      <c r="O44" s="17">
        <v>45560</v>
      </c>
      <c r="P44" s="15">
        <v>399</v>
      </c>
      <c r="Q44" s="14" t="s">
        <v>155</v>
      </c>
      <c r="R44" s="15">
        <v>399</v>
      </c>
      <c r="S44" s="14" t="s">
        <v>211</v>
      </c>
      <c r="T44" s="15">
        <v>399</v>
      </c>
      <c r="U44" s="14" t="s">
        <v>259</v>
      </c>
      <c r="V44" s="15">
        <v>399</v>
      </c>
      <c r="W44" s="14" t="s">
        <v>305</v>
      </c>
      <c r="X44" s="15">
        <v>399</v>
      </c>
      <c r="Y44" s="14" t="s">
        <v>363</v>
      </c>
      <c r="Z44" s="15">
        <v>798</v>
      </c>
      <c r="AA44" s="14" t="s">
        <v>462</v>
      </c>
      <c r="AB44" s="20">
        <v>399</v>
      </c>
      <c r="AC44" s="14" t="s">
        <v>522</v>
      </c>
      <c r="AD44" s="20">
        <v>399</v>
      </c>
      <c r="AE44" s="14" t="s">
        <v>610</v>
      </c>
      <c r="AF44" s="20">
        <v>390</v>
      </c>
      <c r="AG44" s="14" t="s">
        <v>677</v>
      </c>
      <c r="AI44" s="14"/>
      <c r="AK44" s="14"/>
    </row>
    <row r="45" spans="1:41" x14ac:dyDescent="0.2">
      <c r="D45" s="2"/>
      <c r="J45" s="13">
        <f>SUM(J44)</f>
        <v>799</v>
      </c>
      <c r="P45" s="21">
        <f>SUM(P44)</f>
        <v>399</v>
      </c>
      <c r="R45" s="21">
        <f>SUM(R44)</f>
        <v>399</v>
      </c>
      <c r="T45" s="21">
        <f>SUM(T44)</f>
        <v>399</v>
      </c>
      <c r="V45" s="21">
        <f>SUM(V44)</f>
        <v>399</v>
      </c>
      <c r="X45" s="13">
        <f>SUM(X44)</f>
        <v>399</v>
      </c>
      <c r="Z45" s="1">
        <f>SUM(Z44)</f>
        <v>798</v>
      </c>
      <c r="AB45" s="1">
        <f>SUM(AB44)</f>
        <v>399</v>
      </c>
      <c r="AD45" s="1">
        <f>SUM(AD44)</f>
        <v>399</v>
      </c>
      <c r="AF45" s="1">
        <f>SUM(AF44)</f>
        <v>390</v>
      </c>
      <c r="AO45" s="21">
        <f>SUM(J45:AF45)</f>
        <v>4780</v>
      </c>
    </row>
    <row r="47" spans="1:41" ht="26" x14ac:dyDescent="0.3">
      <c r="A47" s="56" t="s">
        <v>129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41" x14ac:dyDescent="0.2">
      <c r="A48" t="s">
        <v>17</v>
      </c>
      <c r="B48" s="3" t="s">
        <v>11</v>
      </c>
      <c r="C48" t="s">
        <v>0</v>
      </c>
      <c r="D48" t="s">
        <v>1</v>
      </c>
      <c r="E48" s="3" t="s">
        <v>14</v>
      </c>
      <c r="F48" s="3" t="s">
        <v>15</v>
      </c>
      <c r="G48" s="3" t="s">
        <v>2</v>
      </c>
      <c r="H48" s="3" t="s">
        <v>3</v>
      </c>
      <c r="I48" s="3" t="s">
        <v>4</v>
      </c>
      <c r="J48" s="1" t="s">
        <v>7</v>
      </c>
      <c r="K48" t="s">
        <v>5</v>
      </c>
      <c r="L48" s="3" t="s">
        <v>6</v>
      </c>
      <c r="M48" s="3" t="s">
        <v>8</v>
      </c>
      <c r="N48" s="3" t="s">
        <v>9</v>
      </c>
      <c r="O48" s="3" t="s">
        <v>10</v>
      </c>
      <c r="P48" s="3" t="s">
        <v>72</v>
      </c>
      <c r="Q48" s="3" t="s">
        <v>73</v>
      </c>
      <c r="R48" s="3" t="s">
        <v>72</v>
      </c>
      <c r="S48" s="3" t="s">
        <v>73</v>
      </c>
      <c r="T48" s="3" t="s">
        <v>72</v>
      </c>
      <c r="U48" s="3" t="s">
        <v>73</v>
      </c>
      <c r="V48" s="3" t="s">
        <v>72</v>
      </c>
      <c r="W48" s="3" t="s">
        <v>73</v>
      </c>
      <c r="X48" s="3" t="s">
        <v>72</v>
      </c>
      <c r="Y48" s="3" t="s">
        <v>73</v>
      </c>
      <c r="Z48" s="3" t="s">
        <v>72</v>
      </c>
      <c r="AA48" s="3" t="s">
        <v>73</v>
      </c>
      <c r="AB48" s="3" t="s">
        <v>72</v>
      </c>
      <c r="AC48" s="3" t="s">
        <v>73</v>
      </c>
      <c r="AD48" s="3" t="s">
        <v>72</v>
      </c>
      <c r="AE48" s="3" t="s">
        <v>73</v>
      </c>
      <c r="AF48" s="3" t="s">
        <v>72</v>
      </c>
      <c r="AG48" s="3" t="s">
        <v>73</v>
      </c>
      <c r="AH48" s="3" t="s">
        <v>72</v>
      </c>
      <c r="AI48" s="3" t="s">
        <v>73</v>
      </c>
    </row>
    <row r="49" spans="1:41" x14ac:dyDescent="0.2">
      <c r="A49" s="2" t="s">
        <v>130</v>
      </c>
      <c r="B49" s="4">
        <v>45238</v>
      </c>
      <c r="C49" t="s">
        <v>702</v>
      </c>
      <c r="D49" t="s">
        <v>131</v>
      </c>
      <c r="E49" s="3">
        <v>5539023429</v>
      </c>
      <c r="G49" s="3" t="s">
        <v>22</v>
      </c>
      <c r="H49" s="12">
        <v>399</v>
      </c>
      <c r="I49" s="12">
        <v>400</v>
      </c>
      <c r="J49" s="13">
        <v>799</v>
      </c>
      <c r="K49" t="s">
        <v>42</v>
      </c>
      <c r="L49" s="3">
        <v>4319103</v>
      </c>
      <c r="M49" s="4">
        <v>45240</v>
      </c>
      <c r="N49" s="4" t="s">
        <v>692</v>
      </c>
      <c r="O49" s="4">
        <v>45205</v>
      </c>
      <c r="P49" s="7" t="s">
        <v>227</v>
      </c>
      <c r="Q49" s="7" t="s">
        <v>227</v>
      </c>
      <c r="R49" s="7" t="s">
        <v>227</v>
      </c>
      <c r="S49" s="7" t="s">
        <v>227</v>
      </c>
      <c r="T49" s="13">
        <v>399</v>
      </c>
      <c r="U49" s="3" t="s">
        <v>282</v>
      </c>
      <c r="V49" s="7" t="s">
        <v>334</v>
      </c>
      <c r="W49" s="7" t="s">
        <v>260</v>
      </c>
      <c r="X49" s="19">
        <v>399</v>
      </c>
      <c r="Y49" s="14" t="s">
        <v>383</v>
      </c>
      <c r="Z49" s="1">
        <v>399</v>
      </c>
      <c r="AA49" s="3" t="s">
        <v>437</v>
      </c>
      <c r="AB49" s="1">
        <f t="shared" ref="AB49:AB52" si="1">SUM(Z49:AA49)</f>
        <v>399</v>
      </c>
      <c r="AC49" s="3" t="s">
        <v>531</v>
      </c>
      <c r="AD49" s="1">
        <v>399</v>
      </c>
      <c r="AE49" s="3" t="s">
        <v>586</v>
      </c>
      <c r="AF49" s="1">
        <v>399</v>
      </c>
      <c r="AG49" s="3" t="s">
        <v>647</v>
      </c>
      <c r="AH49" s="1">
        <v>399</v>
      </c>
      <c r="AI49" s="3" t="s">
        <v>719</v>
      </c>
    </row>
    <row r="50" spans="1:41" s="25" customFormat="1" x14ac:dyDescent="0.2">
      <c r="A50" s="23" t="s">
        <v>132</v>
      </c>
      <c r="B50" s="24">
        <v>45238</v>
      </c>
      <c r="C50" s="25" t="s">
        <v>133</v>
      </c>
      <c r="D50" s="25" t="s">
        <v>137</v>
      </c>
      <c r="E50" s="26">
        <v>9994871814</v>
      </c>
      <c r="F50" s="26"/>
      <c r="G50" s="26" t="s">
        <v>22</v>
      </c>
      <c r="H50" s="27">
        <v>399</v>
      </c>
      <c r="I50" s="27">
        <v>400</v>
      </c>
      <c r="J50" s="28">
        <v>799</v>
      </c>
      <c r="K50" s="25" t="s">
        <v>19</v>
      </c>
      <c r="L50" s="26">
        <v>911230</v>
      </c>
      <c r="M50" s="24">
        <v>45245</v>
      </c>
      <c r="N50" s="26" t="s">
        <v>194</v>
      </c>
      <c r="O50" s="24">
        <v>45311</v>
      </c>
      <c r="P50" s="28">
        <v>399</v>
      </c>
      <c r="Q50" s="26" t="s">
        <v>196</v>
      </c>
      <c r="R50" s="30" t="s">
        <v>90</v>
      </c>
      <c r="S50" s="30" t="s">
        <v>260</v>
      </c>
      <c r="T50" s="30" t="s">
        <v>117</v>
      </c>
      <c r="U50" s="30" t="s">
        <v>117</v>
      </c>
      <c r="V50" s="30" t="s">
        <v>117</v>
      </c>
      <c r="W50" s="30" t="s">
        <v>117</v>
      </c>
      <c r="X50" s="30" t="s">
        <v>117</v>
      </c>
      <c r="Y50" s="30" t="s">
        <v>117</v>
      </c>
      <c r="Z50" s="46" t="s">
        <v>117</v>
      </c>
      <c r="AA50" s="30" t="s">
        <v>117</v>
      </c>
      <c r="AB50" s="32" t="s">
        <v>90</v>
      </c>
      <c r="AC50" s="30" t="s">
        <v>117</v>
      </c>
      <c r="AD50" s="32" t="s">
        <v>90</v>
      </c>
      <c r="AE50" s="30" t="s">
        <v>117</v>
      </c>
      <c r="AF50" s="29" t="s">
        <v>90</v>
      </c>
      <c r="AG50" s="30" t="s">
        <v>117</v>
      </c>
      <c r="AH50" s="29" t="s">
        <v>90</v>
      </c>
      <c r="AI50" s="30" t="s">
        <v>117</v>
      </c>
      <c r="AK50" s="26"/>
    </row>
    <row r="51" spans="1:41" s="37" customFormat="1" x14ac:dyDescent="0.2">
      <c r="A51" s="35" t="s">
        <v>134</v>
      </c>
      <c r="B51" s="36">
        <v>45238</v>
      </c>
      <c r="C51" s="37" t="s">
        <v>135</v>
      </c>
      <c r="D51" s="37" t="s">
        <v>136</v>
      </c>
      <c r="E51" s="38">
        <v>5518114928</v>
      </c>
      <c r="F51" s="38"/>
      <c r="G51" s="38" t="s">
        <v>54</v>
      </c>
      <c r="H51" s="39">
        <v>299</v>
      </c>
      <c r="I51" s="39">
        <v>400</v>
      </c>
      <c r="J51" s="40">
        <v>699</v>
      </c>
      <c r="K51" s="37" t="s">
        <v>19</v>
      </c>
      <c r="L51" s="38">
        <v>911230</v>
      </c>
      <c r="M51" s="36">
        <v>45240</v>
      </c>
      <c r="N51" s="36">
        <v>45404</v>
      </c>
      <c r="O51" s="36">
        <v>45405</v>
      </c>
      <c r="P51" s="42" t="s">
        <v>90</v>
      </c>
      <c r="Q51" s="43" t="s">
        <v>192</v>
      </c>
      <c r="R51" s="40">
        <v>299</v>
      </c>
      <c r="S51" s="38" t="s">
        <v>241</v>
      </c>
      <c r="T51" s="42" t="s">
        <v>90</v>
      </c>
      <c r="U51" s="43" t="s">
        <v>192</v>
      </c>
      <c r="V51" s="44">
        <v>299</v>
      </c>
      <c r="W51" s="45" t="s">
        <v>336</v>
      </c>
      <c r="X51" s="40">
        <v>100</v>
      </c>
      <c r="Y51" s="38" t="s">
        <v>395</v>
      </c>
      <c r="Z51" s="40">
        <v>0</v>
      </c>
      <c r="AA51" s="38"/>
      <c r="AB51" s="40">
        <f t="shared" si="1"/>
        <v>0</v>
      </c>
      <c r="AC51" s="38"/>
      <c r="AD51" s="40">
        <v>0</v>
      </c>
      <c r="AE51" s="38"/>
      <c r="AF51" s="40"/>
      <c r="AG51" s="38"/>
      <c r="AH51" s="40"/>
      <c r="AI51" s="38"/>
      <c r="AK51" s="38"/>
    </row>
    <row r="52" spans="1:41" x14ac:dyDescent="0.2">
      <c r="J52" s="1">
        <f>SUM(J49:J51)</f>
        <v>2297</v>
      </c>
      <c r="P52" s="21">
        <f>SUM(P50:P51)</f>
        <v>399</v>
      </c>
      <c r="R52" s="21">
        <f>SUM(R51)</f>
        <v>299</v>
      </c>
      <c r="V52" s="21">
        <f>SUM(V51)</f>
        <v>299</v>
      </c>
      <c r="X52" s="21">
        <f>SUM(X49:X51)</f>
        <v>499</v>
      </c>
      <c r="Z52" s="21">
        <f>SUM(Z49:Z51)</f>
        <v>399</v>
      </c>
      <c r="AB52" s="1">
        <f t="shared" si="1"/>
        <v>399</v>
      </c>
      <c r="AD52" s="21">
        <f>SUM(AD49:AD51)</f>
        <v>399</v>
      </c>
      <c r="AF52" s="1">
        <f>SUM(AF49:AF51)</f>
        <v>399</v>
      </c>
      <c r="AH52" s="1">
        <f>SUM(AH49:AH51)</f>
        <v>399</v>
      </c>
      <c r="AO52" s="21">
        <f>SUM(J52:AJ52)</f>
        <v>5788</v>
      </c>
    </row>
    <row r="53" spans="1:41" ht="26" x14ac:dyDescent="0.3">
      <c r="A53" s="56" t="s">
        <v>141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41" x14ac:dyDescent="0.2">
      <c r="A54" t="s">
        <v>17</v>
      </c>
      <c r="B54" s="3" t="s">
        <v>11</v>
      </c>
      <c r="C54" t="s">
        <v>0</v>
      </c>
      <c r="D54" t="s">
        <v>1</v>
      </c>
      <c r="E54" s="3" t="s">
        <v>14</v>
      </c>
      <c r="F54" s="3" t="s">
        <v>15</v>
      </c>
      <c r="G54" s="3" t="s">
        <v>2</v>
      </c>
      <c r="H54" s="3" t="s">
        <v>3</v>
      </c>
      <c r="I54" s="3" t="s">
        <v>4</v>
      </c>
      <c r="J54" s="1" t="s">
        <v>7</v>
      </c>
      <c r="K54" t="s">
        <v>5</v>
      </c>
      <c r="L54" s="3" t="s">
        <v>6</v>
      </c>
      <c r="M54" s="3" t="s">
        <v>8</v>
      </c>
      <c r="N54" s="3" t="s">
        <v>9</v>
      </c>
      <c r="O54" s="3" t="s">
        <v>10</v>
      </c>
      <c r="P54" s="3" t="s">
        <v>72</v>
      </c>
      <c r="Q54" s="3" t="s">
        <v>73</v>
      </c>
      <c r="R54" s="3" t="s">
        <v>72</v>
      </c>
      <c r="S54" s="3" t="s">
        <v>73</v>
      </c>
      <c r="T54" s="3" t="s">
        <v>72</v>
      </c>
      <c r="U54" s="3" t="s">
        <v>73</v>
      </c>
      <c r="V54" s="3" t="s">
        <v>72</v>
      </c>
      <c r="W54" s="3" t="s">
        <v>73</v>
      </c>
      <c r="X54" s="3" t="s">
        <v>72</v>
      </c>
      <c r="Y54" s="3" t="s">
        <v>73</v>
      </c>
      <c r="Z54" s="3" t="s">
        <v>72</v>
      </c>
      <c r="AA54" s="3" t="s">
        <v>73</v>
      </c>
      <c r="AB54" s="3" t="s">
        <v>72</v>
      </c>
      <c r="AC54" s="3" t="s">
        <v>73</v>
      </c>
      <c r="AD54" s="3" t="s">
        <v>72</v>
      </c>
      <c r="AE54" s="3" t="s">
        <v>73</v>
      </c>
      <c r="AF54" s="3" t="s">
        <v>72</v>
      </c>
      <c r="AG54" s="3" t="s">
        <v>73</v>
      </c>
      <c r="AH54" s="3" t="s">
        <v>72</v>
      </c>
      <c r="AI54" s="3" t="s">
        <v>73</v>
      </c>
    </row>
    <row r="55" spans="1:41" x14ac:dyDescent="0.2">
      <c r="A55" s="2" t="s">
        <v>142</v>
      </c>
      <c r="B55" s="4">
        <v>45243</v>
      </c>
      <c r="C55" t="s">
        <v>143</v>
      </c>
      <c r="D55" t="s">
        <v>145</v>
      </c>
      <c r="E55" s="3">
        <v>9995343722</v>
      </c>
      <c r="G55" s="3" t="s">
        <v>22</v>
      </c>
      <c r="H55" s="5">
        <v>399</v>
      </c>
      <c r="I55" s="5">
        <v>400</v>
      </c>
      <c r="J55" s="1">
        <v>799</v>
      </c>
      <c r="K55" t="s">
        <v>19</v>
      </c>
      <c r="L55" s="3">
        <v>1611230</v>
      </c>
      <c r="M55" s="4">
        <v>45245</v>
      </c>
      <c r="N55" s="3" t="s">
        <v>714</v>
      </c>
      <c r="O55" s="4">
        <v>45585</v>
      </c>
      <c r="P55" s="1">
        <v>400</v>
      </c>
      <c r="Q55" s="3" t="s">
        <v>170</v>
      </c>
      <c r="R55" s="1">
        <v>399</v>
      </c>
      <c r="S55" s="3" t="s">
        <v>217</v>
      </c>
      <c r="T55" s="1">
        <v>400</v>
      </c>
      <c r="U55" s="3" t="s">
        <v>279</v>
      </c>
      <c r="V55" s="1">
        <v>400</v>
      </c>
      <c r="W55" s="3" t="s">
        <v>331</v>
      </c>
      <c r="X55" s="1">
        <v>400</v>
      </c>
      <c r="Y55" s="3" t="s">
        <v>380</v>
      </c>
      <c r="Z55" s="1">
        <v>400</v>
      </c>
      <c r="AA55" s="3" t="s">
        <v>442</v>
      </c>
      <c r="AB55" s="1">
        <v>399</v>
      </c>
      <c r="AC55" s="3" t="s">
        <v>514</v>
      </c>
      <c r="AD55" s="1">
        <v>399</v>
      </c>
      <c r="AE55" s="3" t="s">
        <v>582</v>
      </c>
      <c r="AF55" s="1">
        <v>399</v>
      </c>
      <c r="AG55" s="3" t="s">
        <v>673</v>
      </c>
      <c r="AH55" s="1">
        <v>399</v>
      </c>
      <c r="AI55" s="3" t="s">
        <v>713</v>
      </c>
    </row>
    <row r="56" spans="1:41" x14ac:dyDescent="0.2">
      <c r="J56" s="1">
        <f>SUM(J55)</f>
        <v>799</v>
      </c>
      <c r="P56" s="21">
        <f>SUM(P55)</f>
        <v>400</v>
      </c>
      <c r="R56" s="21">
        <f>SUM(R55)</f>
        <v>399</v>
      </c>
      <c r="T56" s="21">
        <f>SUM(T55)</f>
        <v>400</v>
      </c>
      <c r="V56" s="21">
        <f>SUM(V55)</f>
        <v>400</v>
      </c>
      <c r="X56" s="1">
        <f>SUM(X55)</f>
        <v>400</v>
      </c>
      <c r="Z56" s="1">
        <f>SUM(Z55)</f>
        <v>400</v>
      </c>
      <c r="AB56" s="1">
        <f>SUM(AB55)</f>
        <v>399</v>
      </c>
      <c r="AD56" s="21">
        <f>SUM(AD55)</f>
        <v>399</v>
      </c>
      <c r="AF56" s="1">
        <f>SUM(AF55)</f>
        <v>399</v>
      </c>
      <c r="AH56" s="1">
        <f>SUM(AH55)</f>
        <v>399</v>
      </c>
      <c r="AO56" s="21">
        <f>SUM(J56:AJ56)</f>
        <v>4794</v>
      </c>
    </row>
    <row r="58" spans="1:41" ht="26" x14ac:dyDescent="0.3">
      <c r="A58" s="56" t="s">
        <v>147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41" x14ac:dyDescent="0.2">
      <c r="A59" t="s">
        <v>17</v>
      </c>
      <c r="B59" s="3" t="s">
        <v>11</v>
      </c>
      <c r="C59" t="s">
        <v>0</v>
      </c>
      <c r="D59" t="s">
        <v>1</v>
      </c>
      <c r="E59" s="3" t="s">
        <v>14</v>
      </c>
      <c r="F59" s="3" t="s">
        <v>15</v>
      </c>
      <c r="G59" s="3" t="s">
        <v>2</v>
      </c>
      <c r="H59" s="3" t="s">
        <v>3</v>
      </c>
      <c r="I59" s="3" t="s">
        <v>4</v>
      </c>
      <c r="J59" s="1" t="s">
        <v>7</v>
      </c>
      <c r="K59" t="s">
        <v>5</v>
      </c>
      <c r="L59" s="3" t="s">
        <v>6</v>
      </c>
      <c r="M59" s="3" t="s">
        <v>8</v>
      </c>
      <c r="N59" s="3" t="s">
        <v>9</v>
      </c>
      <c r="O59" s="3" t="s">
        <v>10</v>
      </c>
      <c r="P59" s="3" t="s">
        <v>72</v>
      </c>
      <c r="Q59" s="3" t="s">
        <v>73</v>
      </c>
      <c r="R59" s="3" t="s">
        <v>72</v>
      </c>
      <c r="S59" s="3" t="s">
        <v>73</v>
      </c>
      <c r="T59" s="3" t="s">
        <v>72</v>
      </c>
      <c r="U59" s="3" t="s">
        <v>73</v>
      </c>
      <c r="V59" s="3" t="s">
        <v>72</v>
      </c>
      <c r="W59" s="3" t="s">
        <v>73</v>
      </c>
      <c r="X59" s="3" t="s">
        <v>72</v>
      </c>
      <c r="Y59" s="3" t="s">
        <v>73</v>
      </c>
      <c r="Z59" s="3" t="s">
        <v>72</v>
      </c>
      <c r="AA59" s="3" t="s">
        <v>73</v>
      </c>
      <c r="AB59" s="3" t="s">
        <v>72</v>
      </c>
      <c r="AC59" s="3" t="s">
        <v>73</v>
      </c>
      <c r="AD59" s="3" t="s">
        <v>72</v>
      </c>
      <c r="AE59" s="3" t="s">
        <v>73</v>
      </c>
      <c r="AF59" s="3" t="s">
        <v>72</v>
      </c>
      <c r="AG59" s="3" t="s">
        <v>73</v>
      </c>
    </row>
    <row r="60" spans="1:41" s="25" customFormat="1" x14ac:dyDescent="0.2">
      <c r="A60" s="23" t="s">
        <v>148</v>
      </c>
      <c r="B60" s="24">
        <v>45248</v>
      </c>
      <c r="C60" s="25" t="s">
        <v>149</v>
      </c>
      <c r="D60" s="25" t="s">
        <v>150</v>
      </c>
      <c r="E60" s="26">
        <v>9991930664</v>
      </c>
      <c r="F60" s="26">
        <v>9993519032</v>
      </c>
      <c r="G60" s="26" t="s">
        <v>22</v>
      </c>
      <c r="H60" s="27">
        <v>399</v>
      </c>
      <c r="I60" s="27">
        <v>400</v>
      </c>
      <c r="J60" s="28">
        <v>799</v>
      </c>
      <c r="K60" s="25" t="s">
        <v>19</v>
      </c>
      <c r="L60" s="26">
        <v>2011230</v>
      </c>
      <c r="M60" s="24">
        <v>45250</v>
      </c>
      <c r="N60" s="26" t="s">
        <v>523</v>
      </c>
      <c r="O60" s="24">
        <v>45498</v>
      </c>
      <c r="P60" s="28">
        <v>399</v>
      </c>
      <c r="Q60" s="26" t="s">
        <v>215</v>
      </c>
      <c r="R60" s="28">
        <v>400</v>
      </c>
      <c r="S60" s="26" t="s">
        <v>257</v>
      </c>
      <c r="T60" s="28">
        <v>400</v>
      </c>
      <c r="U60" s="26" t="s">
        <v>320</v>
      </c>
      <c r="V60" s="28">
        <v>400</v>
      </c>
      <c r="W60" s="26" t="s">
        <v>360</v>
      </c>
      <c r="X60" s="28">
        <v>400</v>
      </c>
      <c r="Y60" s="26" t="s">
        <v>422</v>
      </c>
      <c r="Z60" s="28">
        <v>400</v>
      </c>
      <c r="AA60" s="26" t="s">
        <v>495</v>
      </c>
      <c r="AB60" s="28">
        <v>400</v>
      </c>
      <c r="AC60" s="26" t="s">
        <v>550</v>
      </c>
      <c r="AD60" s="32" t="s">
        <v>90</v>
      </c>
      <c r="AE60" s="30" t="s">
        <v>117</v>
      </c>
      <c r="AF60" s="32" t="s">
        <v>90</v>
      </c>
      <c r="AG60" s="30" t="s">
        <v>117</v>
      </c>
      <c r="AH60" s="32" t="s">
        <v>90</v>
      </c>
      <c r="AI60" s="30" t="s">
        <v>117</v>
      </c>
      <c r="AK60" s="26"/>
    </row>
    <row r="61" spans="1:41" x14ac:dyDescent="0.2">
      <c r="A61" s="2" t="s">
        <v>151</v>
      </c>
      <c r="B61" s="4">
        <v>45251</v>
      </c>
      <c r="C61" t="s">
        <v>152</v>
      </c>
      <c r="D61" t="s">
        <v>153</v>
      </c>
      <c r="E61" s="3">
        <v>9991226604</v>
      </c>
      <c r="G61" s="3" t="s">
        <v>22</v>
      </c>
      <c r="H61" s="5">
        <v>399</v>
      </c>
      <c r="I61" s="5">
        <v>400</v>
      </c>
      <c r="J61" s="1">
        <v>799</v>
      </c>
      <c r="K61" t="s">
        <v>19</v>
      </c>
      <c r="L61" s="3">
        <v>2211230</v>
      </c>
      <c r="M61" s="4">
        <v>45251</v>
      </c>
      <c r="N61" s="3" t="s">
        <v>669</v>
      </c>
      <c r="O61" s="4">
        <v>45560</v>
      </c>
      <c r="P61" s="1">
        <v>399</v>
      </c>
      <c r="Q61" s="3" t="s">
        <v>203</v>
      </c>
      <c r="R61" s="1">
        <v>399</v>
      </c>
      <c r="S61" s="3" t="s">
        <v>258</v>
      </c>
      <c r="T61" s="1">
        <v>399</v>
      </c>
      <c r="U61" s="3" t="s">
        <v>308</v>
      </c>
      <c r="V61" s="1">
        <v>399</v>
      </c>
      <c r="W61" s="3" t="s">
        <v>348</v>
      </c>
      <c r="X61" s="1">
        <v>399</v>
      </c>
      <c r="Y61" s="3" t="s">
        <v>423</v>
      </c>
      <c r="Z61" s="1">
        <v>399</v>
      </c>
      <c r="AA61" s="3" t="s">
        <v>503</v>
      </c>
      <c r="AB61" s="1">
        <v>399</v>
      </c>
      <c r="AC61" s="3" t="s">
        <v>551</v>
      </c>
      <c r="AD61" s="1">
        <v>399</v>
      </c>
      <c r="AE61" s="3" t="s">
        <v>622</v>
      </c>
      <c r="AF61" s="1">
        <v>399</v>
      </c>
      <c r="AG61" s="3" t="s">
        <v>680</v>
      </c>
    </row>
    <row r="62" spans="1:41" x14ac:dyDescent="0.2">
      <c r="J62" s="1">
        <f>SUM(J60:J61)</f>
        <v>1598</v>
      </c>
      <c r="P62" s="21">
        <f>SUM(P60:P61)</f>
        <v>798</v>
      </c>
      <c r="R62" s="21">
        <f>SUM(R60:R61)</f>
        <v>799</v>
      </c>
      <c r="T62" s="21">
        <f>SUM(T60:T61)</f>
        <v>799</v>
      </c>
      <c r="V62" s="21">
        <f>SUM(V61)</f>
        <v>399</v>
      </c>
      <c r="X62" s="21">
        <f>SUM(X60:X61)</f>
        <v>799</v>
      </c>
      <c r="Z62" s="1">
        <f>SUM(Z60:Z61)</f>
        <v>799</v>
      </c>
      <c r="AB62" s="1">
        <f>SUM(AB60:AB61)</f>
        <v>799</v>
      </c>
      <c r="AD62" s="1">
        <f>SUM(AD61)</f>
        <v>399</v>
      </c>
      <c r="AF62" s="1">
        <f>SUM(AF61)</f>
        <v>399</v>
      </c>
      <c r="AO62" s="21">
        <f>SUM(J62:AF62)</f>
        <v>7588</v>
      </c>
    </row>
    <row r="64" spans="1:41" ht="26" x14ac:dyDescent="0.3">
      <c r="A64" s="56" t="s">
        <v>171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41" x14ac:dyDescent="0.2">
      <c r="A65" t="s">
        <v>17</v>
      </c>
      <c r="B65" s="3" t="s">
        <v>11</v>
      </c>
      <c r="C65" t="s">
        <v>0</v>
      </c>
      <c r="D65" t="s">
        <v>1</v>
      </c>
      <c r="E65" s="3" t="s">
        <v>14</v>
      </c>
      <c r="F65" s="3" t="s">
        <v>15</v>
      </c>
      <c r="G65" s="3" t="s">
        <v>2</v>
      </c>
      <c r="H65" s="3" t="s">
        <v>3</v>
      </c>
      <c r="I65" s="3" t="s">
        <v>4</v>
      </c>
      <c r="J65" s="1" t="s">
        <v>7</v>
      </c>
      <c r="K65" t="s">
        <v>5</v>
      </c>
      <c r="L65" s="3" t="s">
        <v>6</v>
      </c>
      <c r="M65" s="3" t="s">
        <v>8</v>
      </c>
      <c r="N65" s="3" t="s">
        <v>9</v>
      </c>
      <c r="O65" s="3" t="s">
        <v>10</v>
      </c>
      <c r="P65" s="3" t="s">
        <v>72</v>
      </c>
      <c r="Q65" s="3" t="s">
        <v>73</v>
      </c>
      <c r="R65" s="3" t="s">
        <v>72</v>
      </c>
      <c r="S65" s="3" t="s">
        <v>73</v>
      </c>
      <c r="T65" s="3" t="s">
        <v>72</v>
      </c>
      <c r="U65" s="3" t="s">
        <v>73</v>
      </c>
      <c r="V65" s="3" t="s">
        <v>72</v>
      </c>
      <c r="W65" s="3" t="s">
        <v>73</v>
      </c>
      <c r="X65" s="3" t="s">
        <v>72</v>
      </c>
      <c r="Y65" s="3" t="s">
        <v>73</v>
      </c>
      <c r="Z65" s="3" t="s">
        <v>72</v>
      </c>
      <c r="AA65" s="3" t="s">
        <v>73</v>
      </c>
      <c r="AB65" s="3" t="s">
        <v>72</v>
      </c>
      <c r="AC65" s="3" t="s">
        <v>73</v>
      </c>
      <c r="AD65" s="3" t="s">
        <v>72</v>
      </c>
      <c r="AE65" s="3" t="s">
        <v>73</v>
      </c>
    </row>
    <row r="66" spans="1:41" x14ac:dyDescent="0.2">
      <c r="A66" s="2" t="s">
        <v>159</v>
      </c>
      <c r="B66" s="4">
        <v>45255</v>
      </c>
      <c r="C66" t="s">
        <v>161</v>
      </c>
      <c r="D66" t="s">
        <v>162</v>
      </c>
      <c r="E66" s="3">
        <v>9971113230</v>
      </c>
      <c r="F66" s="3">
        <v>9971154933</v>
      </c>
      <c r="G66" s="3" t="s">
        <v>22</v>
      </c>
      <c r="H66" s="5">
        <v>399</v>
      </c>
      <c r="I66" s="5">
        <v>400</v>
      </c>
      <c r="J66" s="1">
        <v>799</v>
      </c>
      <c r="K66" t="s">
        <v>19</v>
      </c>
      <c r="L66" s="3">
        <v>2711230</v>
      </c>
      <c r="M66" s="4">
        <v>45255</v>
      </c>
      <c r="N66" s="3" t="s">
        <v>661</v>
      </c>
      <c r="O66" s="4">
        <v>45524</v>
      </c>
      <c r="P66" s="1">
        <v>399</v>
      </c>
      <c r="Q66" s="3" t="s">
        <v>210</v>
      </c>
      <c r="R66" s="1">
        <v>299</v>
      </c>
      <c r="S66" s="3" t="s">
        <v>261</v>
      </c>
      <c r="T66" s="1">
        <v>299</v>
      </c>
      <c r="U66" s="3" t="s">
        <v>324</v>
      </c>
      <c r="V66" s="1">
        <v>399</v>
      </c>
      <c r="W66" s="3" t="s">
        <v>361</v>
      </c>
      <c r="X66" s="1">
        <v>199</v>
      </c>
      <c r="Y66" s="3" t="s">
        <v>476</v>
      </c>
      <c r="Z66" s="1">
        <v>299</v>
      </c>
      <c r="AA66" s="3" t="s">
        <v>537</v>
      </c>
      <c r="AB66" s="5">
        <v>299</v>
      </c>
      <c r="AC66" s="55" t="s">
        <v>603</v>
      </c>
      <c r="AD66" s="1">
        <v>290</v>
      </c>
      <c r="AE66" s="3" t="s">
        <v>660</v>
      </c>
    </row>
    <row r="67" spans="1:41" s="25" customFormat="1" x14ac:dyDescent="0.2">
      <c r="A67" s="23" t="s">
        <v>160</v>
      </c>
      <c r="B67" s="24">
        <v>45255</v>
      </c>
      <c r="C67" s="25" t="s">
        <v>164</v>
      </c>
      <c r="D67" s="25" t="s">
        <v>163</v>
      </c>
      <c r="E67" s="26">
        <v>7731413262</v>
      </c>
      <c r="F67" s="26"/>
      <c r="G67" s="26" t="s">
        <v>22</v>
      </c>
      <c r="H67" s="27">
        <v>399</v>
      </c>
      <c r="I67" s="27">
        <v>400</v>
      </c>
      <c r="J67" s="28">
        <v>799</v>
      </c>
      <c r="K67" s="25" t="s">
        <v>19</v>
      </c>
      <c r="L67" s="26">
        <v>2711230</v>
      </c>
      <c r="M67" s="24">
        <v>45255</v>
      </c>
      <c r="N67" s="26" t="s">
        <v>263</v>
      </c>
      <c r="O67" s="24">
        <v>45353</v>
      </c>
      <c r="P67" s="28">
        <v>349</v>
      </c>
      <c r="Q67" s="26" t="s">
        <v>204</v>
      </c>
      <c r="R67" s="28">
        <v>349</v>
      </c>
      <c r="S67" s="26" t="s">
        <v>264</v>
      </c>
      <c r="T67" s="29">
        <v>0</v>
      </c>
      <c r="U67" s="30" t="s">
        <v>117</v>
      </c>
      <c r="V67" s="32" t="s">
        <v>117</v>
      </c>
      <c r="W67" s="30" t="s">
        <v>117</v>
      </c>
      <c r="X67" s="32" t="s">
        <v>117</v>
      </c>
      <c r="Y67" s="30" t="s">
        <v>117</v>
      </c>
      <c r="Z67" s="32" t="s">
        <v>117</v>
      </c>
      <c r="AA67" s="30" t="s">
        <v>117</v>
      </c>
      <c r="AB67" s="32" t="s">
        <v>90</v>
      </c>
      <c r="AC67" s="30" t="s">
        <v>117</v>
      </c>
      <c r="AD67" s="29" t="s">
        <v>90</v>
      </c>
      <c r="AE67" s="30" t="s">
        <v>117</v>
      </c>
      <c r="AF67" s="32" t="s">
        <v>90</v>
      </c>
      <c r="AG67" s="30" t="s">
        <v>117</v>
      </c>
      <c r="AH67" s="32" t="s">
        <v>90</v>
      </c>
      <c r="AI67" s="30" t="s">
        <v>117</v>
      </c>
      <c r="AK67" s="26"/>
    </row>
    <row r="68" spans="1:41" x14ac:dyDescent="0.2">
      <c r="J68" s="1">
        <f>SUM(J66:J67)</f>
        <v>1598</v>
      </c>
      <c r="P68" s="21">
        <f>SUM(P66:P67)</f>
        <v>748</v>
      </c>
      <c r="R68" s="21">
        <f>SUM(R66:R67)</f>
        <v>648</v>
      </c>
      <c r="T68" s="21">
        <f>SUM(T66:T67)</f>
        <v>299</v>
      </c>
      <c r="X68" s="1">
        <f>SUM(X66:X67)</f>
        <v>199</v>
      </c>
      <c r="Z68" s="1">
        <f>SUM(Z66:Z67)</f>
        <v>299</v>
      </c>
      <c r="AB68" s="1">
        <f>SUM(AB66:AB67)</f>
        <v>299</v>
      </c>
      <c r="AD68" s="1">
        <f>SUM(AD66:AD67)</f>
        <v>290</v>
      </c>
      <c r="AO68" s="21">
        <f>SUM(J68:AF68)</f>
        <v>4380</v>
      </c>
    </row>
    <row r="70" spans="1:41" ht="26" x14ac:dyDescent="0.3">
      <c r="A70" s="56" t="s">
        <v>181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41" x14ac:dyDescent="0.2">
      <c r="A71" t="s">
        <v>17</v>
      </c>
      <c r="B71" s="3" t="s">
        <v>11</v>
      </c>
      <c r="C71" t="s">
        <v>0</v>
      </c>
      <c r="D71" t="s">
        <v>1</v>
      </c>
      <c r="E71" s="3" t="s">
        <v>14</v>
      </c>
      <c r="F71" s="3" t="s">
        <v>15</v>
      </c>
      <c r="G71" s="3" t="s">
        <v>2</v>
      </c>
      <c r="H71" s="3" t="s">
        <v>3</v>
      </c>
      <c r="I71" s="3" t="s">
        <v>4</v>
      </c>
      <c r="J71" s="1" t="s">
        <v>7</v>
      </c>
      <c r="K71" t="s">
        <v>5</v>
      </c>
      <c r="L71" s="3" t="s">
        <v>6</v>
      </c>
      <c r="M71" s="3" t="s">
        <v>8</v>
      </c>
      <c r="N71" s="3" t="s">
        <v>9</v>
      </c>
      <c r="O71" s="3" t="s">
        <v>10</v>
      </c>
      <c r="P71" s="3" t="s">
        <v>72</v>
      </c>
      <c r="Q71" s="3" t="s">
        <v>73</v>
      </c>
      <c r="R71" s="3" t="s">
        <v>72</v>
      </c>
      <c r="S71" s="3" t="s">
        <v>73</v>
      </c>
      <c r="T71" s="3" t="s">
        <v>72</v>
      </c>
      <c r="U71" s="3" t="s">
        <v>73</v>
      </c>
      <c r="V71" s="3" t="s">
        <v>72</v>
      </c>
      <c r="W71" s="3" t="s">
        <v>73</v>
      </c>
      <c r="X71" s="3" t="s">
        <v>72</v>
      </c>
      <c r="Y71" s="3" t="s">
        <v>73</v>
      </c>
      <c r="Z71" s="3" t="s">
        <v>72</v>
      </c>
      <c r="AA71" s="3" t="s">
        <v>73</v>
      </c>
      <c r="AB71" s="3" t="s">
        <v>72</v>
      </c>
      <c r="AC71" s="3" t="s">
        <v>73</v>
      </c>
      <c r="AD71" s="3" t="s">
        <v>72</v>
      </c>
      <c r="AE71" s="3" t="s">
        <v>73</v>
      </c>
    </row>
    <row r="72" spans="1:41" x14ac:dyDescent="0.2">
      <c r="A72" s="2" t="s">
        <v>174</v>
      </c>
      <c r="B72" s="4">
        <v>45263</v>
      </c>
      <c r="C72" t="s">
        <v>175</v>
      </c>
      <c r="D72" t="s">
        <v>176</v>
      </c>
      <c r="E72" s="3">
        <v>9985343726</v>
      </c>
      <c r="F72" s="3">
        <v>9991092974</v>
      </c>
      <c r="G72" s="3" t="s">
        <v>22</v>
      </c>
      <c r="H72" s="12">
        <v>399</v>
      </c>
      <c r="I72" s="12">
        <v>400</v>
      </c>
      <c r="J72" s="13">
        <v>799</v>
      </c>
      <c r="K72" t="s">
        <v>19</v>
      </c>
      <c r="L72" s="3">
        <v>312230</v>
      </c>
      <c r="M72" s="4">
        <v>45265</v>
      </c>
      <c r="N72" s="3" t="s">
        <v>649</v>
      </c>
      <c r="O72" s="4">
        <v>45545</v>
      </c>
      <c r="P72" s="13">
        <v>400</v>
      </c>
      <c r="Q72" s="12" t="s">
        <v>236</v>
      </c>
      <c r="R72" s="6" t="s">
        <v>90</v>
      </c>
      <c r="S72" s="7" t="s">
        <v>192</v>
      </c>
      <c r="T72" s="13">
        <v>798</v>
      </c>
      <c r="U72" s="3" t="s">
        <v>335</v>
      </c>
      <c r="V72" s="13">
        <v>400</v>
      </c>
      <c r="W72" s="3" t="s">
        <v>417</v>
      </c>
      <c r="X72" s="1">
        <v>400</v>
      </c>
      <c r="Y72" s="3" t="s">
        <v>441</v>
      </c>
      <c r="Z72" s="1">
        <v>400</v>
      </c>
      <c r="AA72" s="3" t="s">
        <v>524</v>
      </c>
      <c r="AB72" s="1">
        <v>400</v>
      </c>
      <c r="AC72" s="3" t="s">
        <v>591</v>
      </c>
      <c r="AD72" s="1">
        <v>400</v>
      </c>
      <c r="AE72" s="3" t="s">
        <v>657</v>
      </c>
    </row>
    <row r="73" spans="1:41" x14ac:dyDescent="0.2">
      <c r="J73" s="1">
        <f>SUM(J72)</f>
        <v>799</v>
      </c>
      <c r="P73" s="21">
        <f>SUM(P72)</f>
        <v>400</v>
      </c>
      <c r="T73" s="21">
        <f>SUM(T72)</f>
        <v>798</v>
      </c>
      <c r="V73" s="1">
        <f>SUM(V72)</f>
        <v>400</v>
      </c>
      <c r="X73" s="1">
        <f>SUM(X72)</f>
        <v>400</v>
      </c>
      <c r="Z73" s="1">
        <f>SUM(Z72)</f>
        <v>400</v>
      </c>
      <c r="AB73" s="21">
        <f>SUM(AB72)</f>
        <v>400</v>
      </c>
      <c r="AD73" s="1">
        <f>SUM(AD72)</f>
        <v>400</v>
      </c>
      <c r="AO73" s="21">
        <f>SUM(J73:AI73)</f>
        <v>3997</v>
      </c>
    </row>
    <row r="75" spans="1:41" ht="26" x14ac:dyDescent="0.3">
      <c r="A75" s="56" t="s">
        <v>182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41" x14ac:dyDescent="0.2">
      <c r="A76" t="s">
        <v>17</v>
      </c>
      <c r="B76" s="3" t="s">
        <v>11</v>
      </c>
      <c r="C76" t="s">
        <v>0</v>
      </c>
      <c r="D76" t="s">
        <v>1</v>
      </c>
      <c r="E76" s="3" t="s">
        <v>14</v>
      </c>
      <c r="F76" s="3" t="s">
        <v>15</v>
      </c>
      <c r="G76" s="3" t="s">
        <v>2</v>
      </c>
      <c r="H76" s="3" t="s">
        <v>3</v>
      </c>
      <c r="I76" s="3" t="s">
        <v>4</v>
      </c>
      <c r="J76" s="1" t="s">
        <v>7</v>
      </c>
      <c r="K76" t="s">
        <v>5</v>
      </c>
      <c r="L76" s="3" t="s">
        <v>6</v>
      </c>
      <c r="M76" s="3" t="s">
        <v>8</v>
      </c>
      <c r="N76" s="3" t="s">
        <v>9</v>
      </c>
      <c r="O76" s="3" t="s">
        <v>10</v>
      </c>
      <c r="P76" s="3" t="s">
        <v>72</v>
      </c>
      <c r="Q76" s="3" t="s">
        <v>73</v>
      </c>
      <c r="R76" s="3" t="s">
        <v>72</v>
      </c>
      <c r="S76" s="3" t="s">
        <v>73</v>
      </c>
      <c r="T76" s="3" t="s">
        <v>72</v>
      </c>
      <c r="U76" s="3" t="s">
        <v>73</v>
      </c>
      <c r="V76" s="3" t="s">
        <v>72</v>
      </c>
      <c r="W76" s="3" t="s">
        <v>73</v>
      </c>
      <c r="X76" s="3" t="s">
        <v>72</v>
      </c>
      <c r="Y76" s="3" t="s">
        <v>73</v>
      </c>
      <c r="Z76" s="3" t="s">
        <v>72</v>
      </c>
      <c r="AA76" s="3" t="s">
        <v>73</v>
      </c>
      <c r="AB76" s="3" t="s">
        <v>72</v>
      </c>
      <c r="AC76" s="3" t="s">
        <v>73</v>
      </c>
      <c r="AD76" s="3" t="s">
        <v>72</v>
      </c>
      <c r="AE76" s="3" t="s">
        <v>73</v>
      </c>
    </row>
    <row r="77" spans="1:41" s="25" customFormat="1" x14ac:dyDescent="0.2">
      <c r="A77" s="23" t="s">
        <v>183</v>
      </c>
      <c r="B77" s="24">
        <v>45269</v>
      </c>
      <c r="C77" s="25" t="s">
        <v>186</v>
      </c>
      <c r="D77" s="25" t="s">
        <v>187</v>
      </c>
      <c r="E77" s="26">
        <v>5625734167</v>
      </c>
      <c r="F77" s="26"/>
      <c r="G77" s="26" t="s">
        <v>22</v>
      </c>
      <c r="H77" s="27">
        <v>399</v>
      </c>
      <c r="I77" s="27">
        <v>400</v>
      </c>
      <c r="J77" s="28">
        <v>799</v>
      </c>
      <c r="K77" s="25" t="s">
        <v>19</v>
      </c>
      <c r="L77" s="26">
        <v>912230</v>
      </c>
      <c r="M77" s="24">
        <v>45270</v>
      </c>
      <c r="N77" s="26" t="s">
        <v>214</v>
      </c>
      <c r="O77" s="24">
        <v>44963</v>
      </c>
      <c r="P77" s="30" t="s">
        <v>227</v>
      </c>
      <c r="Q77" s="30" t="s">
        <v>227</v>
      </c>
      <c r="R77" s="32" t="s">
        <v>90</v>
      </c>
      <c r="S77" s="30" t="s">
        <v>192</v>
      </c>
      <c r="T77" s="32" t="s">
        <v>90</v>
      </c>
      <c r="U77" s="30" t="s">
        <v>117</v>
      </c>
      <c r="V77" s="32" t="s">
        <v>90</v>
      </c>
      <c r="W77" s="30" t="s">
        <v>117</v>
      </c>
      <c r="X77" s="30" t="s">
        <v>117</v>
      </c>
      <c r="Y77" s="32" t="s">
        <v>117</v>
      </c>
      <c r="Z77" s="30" t="s">
        <v>117</v>
      </c>
      <c r="AA77" s="32" t="s">
        <v>117</v>
      </c>
      <c r="AB77" s="32" t="s">
        <v>90</v>
      </c>
      <c r="AC77" s="30" t="s">
        <v>117</v>
      </c>
      <c r="AD77" s="32" t="s">
        <v>90</v>
      </c>
      <c r="AE77" s="30" t="s">
        <v>117</v>
      </c>
      <c r="AF77" s="32" t="s">
        <v>90</v>
      </c>
      <c r="AG77" s="30" t="s">
        <v>117</v>
      </c>
      <c r="AH77" s="32" t="s">
        <v>90</v>
      </c>
      <c r="AI77" s="30" t="s">
        <v>117</v>
      </c>
      <c r="AK77" s="26"/>
    </row>
    <row r="78" spans="1:41" x14ac:dyDescent="0.2">
      <c r="A78" s="2" t="s">
        <v>184</v>
      </c>
      <c r="B78" s="4">
        <v>45272</v>
      </c>
      <c r="C78" t="s">
        <v>188</v>
      </c>
      <c r="D78" t="s">
        <v>189</v>
      </c>
      <c r="E78" s="3">
        <v>9994562029</v>
      </c>
      <c r="G78" s="3" t="s">
        <v>22</v>
      </c>
      <c r="H78" s="5">
        <v>399</v>
      </c>
      <c r="I78" s="5">
        <v>400</v>
      </c>
      <c r="J78" s="1">
        <v>799</v>
      </c>
      <c r="K78" t="s">
        <v>19</v>
      </c>
      <c r="L78" s="3">
        <v>1112230</v>
      </c>
      <c r="M78" s="4">
        <v>45275</v>
      </c>
      <c r="N78" s="3" t="s">
        <v>661</v>
      </c>
      <c r="O78" s="4">
        <v>45555</v>
      </c>
      <c r="P78" s="1">
        <v>399</v>
      </c>
      <c r="Q78" s="5" t="s">
        <v>238</v>
      </c>
      <c r="R78" s="1">
        <v>399</v>
      </c>
      <c r="S78" s="3" t="s">
        <v>291</v>
      </c>
      <c r="T78" s="1">
        <v>399</v>
      </c>
      <c r="U78" s="3" t="s">
        <v>344</v>
      </c>
      <c r="V78" s="1">
        <v>399</v>
      </c>
      <c r="W78" s="3" t="s">
        <v>394</v>
      </c>
      <c r="X78" s="1">
        <v>399</v>
      </c>
      <c r="Y78" s="3" t="s">
        <v>470</v>
      </c>
      <c r="Z78" s="1">
        <v>399</v>
      </c>
      <c r="AA78" s="3" t="s">
        <v>538</v>
      </c>
      <c r="AB78" s="1">
        <v>399</v>
      </c>
      <c r="AC78" s="3" t="s">
        <v>604</v>
      </c>
      <c r="AD78" s="1">
        <v>299</v>
      </c>
      <c r="AE78" s="3" t="s">
        <v>671</v>
      </c>
    </row>
    <row r="79" spans="1:41" x14ac:dyDescent="0.2">
      <c r="A79" s="2" t="s">
        <v>185</v>
      </c>
      <c r="B79" s="4">
        <v>45273</v>
      </c>
      <c r="C79" t="s">
        <v>190</v>
      </c>
      <c r="D79" t="s">
        <v>191</v>
      </c>
      <c r="E79" s="3">
        <v>9995828178</v>
      </c>
      <c r="G79" s="3" t="s">
        <v>22</v>
      </c>
      <c r="H79" s="12">
        <v>399</v>
      </c>
      <c r="I79" s="12">
        <v>400</v>
      </c>
      <c r="J79" s="13">
        <v>799</v>
      </c>
      <c r="K79" t="s">
        <v>19</v>
      </c>
      <c r="L79" s="3">
        <v>142230</v>
      </c>
      <c r="M79" s="4">
        <v>45275</v>
      </c>
      <c r="N79" s="3" t="s">
        <v>661</v>
      </c>
      <c r="O79" s="4">
        <v>45555</v>
      </c>
      <c r="P79" s="13">
        <v>399</v>
      </c>
      <c r="Q79" s="3" t="s">
        <v>249</v>
      </c>
      <c r="R79" s="13">
        <v>399</v>
      </c>
      <c r="S79" s="3" t="s">
        <v>295</v>
      </c>
      <c r="T79" s="19">
        <v>399</v>
      </c>
      <c r="U79" s="14" t="s">
        <v>420</v>
      </c>
      <c r="V79" s="1">
        <v>399</v>
      </c>
      <c r="W79" s="3" t="s">
        <v>421</v>
      </c>
      <c r="X79" s="1">
        <v>399</v>
      </c>
      <c r="Y79" s="3" t="s">
        <v>471</v>
      </c>
      <c r="Z79" s="1">
        <v>399</v>
      </c>
      <c r="AA79" s="3" t="s">
        <v>541</v>
      </c>
      <c r="AB79" s="1">
        <v>399</v>
      </c>
      <c r="AC79" s="3" t="s">
        <v>606</v>
      </c>
      <c r="AD79" s="1">
        <v>399</v>
      </c>
      <c r="AE79" s="3" t="s">
        <v>676</v>
      </c>
    </row>
    <row r="80" spans="1:41" x14ac:dyDescent="0.2">
      <c r="J80" s="1">
        <f>SUM(J77:J79)</f>
        <v>2397</v>
      </c>
      <c r="P80" s="21">
        <f>SUM(P78:P79)</f>
        <v>798</v>
      </c>
      <c r="R80" s="21">
        <f>SUM(R78:R79)</f>
        <v>798</v>
      </c>
      <c r="T80" s="21">
        <f>SUM(T78:T79)</f>
        <v>798</v>
      </c>
      <c r="V80" s="21">
        <f>SUM(V78:V79)</f>
        <v>798</v>
      </c>
      <c r="X80" s="21">
        <f>SUM(X78:X79)</f>
        <v>798</v>
      </c>
      <c r="Z80" s="21">
        <f>SUM(Z78:Z79)</f>
        <v>798</v>
      </c>
      <c r="AB80" s="1">
        <f>SUM(AB78:AB79)</f>
        <v>798</v>
      </c>
      <c r="AD80" s="1">
        <f>SUM(AD78:AD79)</f>
        <v>698</v>
      </c>
      <c r="AO80" s="21">
        <f>SUM(J80:AF80)</f>
        <v>8681</v>
      </c>
    </row>
    <row r="81" spans="1:41" x14ac:dyDescent="0.2">
      <c r="V81" s="21"/>
    </row>
    <row r="82" spans="1:41" ht="26" x14ac:dyDescent="0.3">
      <c r="A82" s="56" t="s">
        <v>198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41" x14ac:dyDescent="0.2">
      <c r="A83" t="s">
        <v>17</v>
      </c>
      <c r="B83" s="3" t="s">
        <v>11</v>
      </c>
      <c r="C83" t="s">
        <v>0</v>
      </c>
      <c r="D83" t="s">
        <v>1</v>
      </c>
      <c r="E83" s="3" t="s">
        <v>14</v>
      </c>
      <c r="F83" s="3" t="s">
        <v>15</v>
      </c>
      <c r="G83" s="3" t="s">
        <v>2</v>
      </c>
      <c r="H83" s="3" t="s">
        <v>3</v>
      </c>
      <c r="I83" s="3" t="s">
        <v>4</v>
      </c>
      <c r="J83" s="1" t="s">
        <v>7</v>
      </c>
      <c r="K83" t="s">
        <v>5</v>
      </c>
      <c r="L83" s="3" t="s">
        <v>6</v>
      </c>
      <c r="M83" s="3" t="s">
        <v>8</v>
      </c>
      <c r="N83" s="3" t="s">
        <v>9</v>
      </c>
      <c r="O83" s="3" t="s">
        <v>10</v>
      </c>
      <c r="P83" s="3" t="s">
        <v>72</v>
      </c>
      <c r="Q83" s="3" t="s">
        <v>73</v>
      </c>
      <c r="R83" s="3" t="s">
        <v>72</v>
      </c>
      <c r="S83" s="3" t="s">
        <v>73</v>
      </c>
      <c r="T83" s="3" t="s">
        <v>72</v>
      </c>
      <c r="U83" s="3" t="s">
        <v>73</v>
      </c>
      <c r="V83" s="3" t="s">
        <v>72</v>
      </c>
      <c r="W83" s="3" t="s">
        <v>73</v>
      </c>
      <c r="X83" s="3" t="s">
        <v>72</v>
      </c>
      <c r="Y83" s="3" t="s">
        <v>73</v>
      </c>
      <c r="Z83" s="3" t="s">
        <v>72</v>
      </c>
      <c r="AA83" s="3" t="s">
        <v>73</v>
      </c>
      <c r="AB83" s="3" t="s">
        <v>72</v>
      </c>
      <c r="AC83" s="3" t="s">
        <v>73</v>
      </c>
      <c r="AD83" s="3" t="s">
        <v>72</v>
      </c>
      <c r="AE83" s="3" t="s">
        <v>73</v>
      </c>
    </row>
    <row r="84" spans="1:41" x14ac:dyDescent="0.2">
      <c r="A84" s="2" t="s">
        <v>199</v>
      </c>
      <c r="B84" s="4">
        <v>45277</v>
      </c>
      <c r="C84" t="s">
        <v>200</v>
      </c>
      <c r="D84" t="s">
        <v>201</v>
      </c>
      <c r="E84" s="3">
        <v>5585974807</v>
      </c>
      <c r="G84" s="3" t="s">
        <v>22</v>
      </c>
      <c r="H84" s="5">
        <v>399</v>
      </c>
      <c r="I84" s="5">
        <v>400</v>
      </c>
      <c r="J84" s="1">
        <v>799</v>
      </c>
      <c r="K84" t="s">
        <v>36</v>
      </c>
      <c r="L84" s="3" t="s">
        <v>202</v>
      </c>
      <c r="M84" s="4">
        <v>45277</v>
      </c>
      <c r="N84" s="11" t="s">
        <v>669</v>
      </c>
      <c r="O84" s="4">
        <v>45560</v>
      </c>
      <c r="P84" s="1">
        <v>400</v>
      </c>
      <c r="Q84" s="3" t="s">
        <v>248</v>
      </c>
      <c r="R84" s="1">
        <v>400</v>
      </c>
      <c r="S84" s="3" t="s">
        <v>294</v>
      </c>
      <c r="T84" s="1">
        <v>400</v>
      </c>
      <c r="U84" s="3" t="s">
        <v>349</v>
      </c>
      <c r="V84" s="1">
        <v>400</v>
      </c>
      <c r="W84" s="3" t="s">
        <v>408</v>
      </c>
      <c r="X84" s="1">
        <v>400</v>
      </c>
      <c r="Y84" s="3" t="s">
        <v>475</v>
      </c>
      <c r="Z84" s="1">
        <v>400</v>
      </c>
      <c r="AA84" s="3" t="s">
        <v>536</v>
      </c>
      <c r="AB84" s="1">
        <v>400</v>
      </c>
      <c r="AC84" s="3" t="s">
        <v>603</v>
      </c>
      <c r="AD84" s="1">
        <v>400</v>
      </c>
      <c r="AE84" s="3" t="s">
        <v>668</v>
      </c>
    </row>
    <row r="85" spans="1:41" x14ac:dyDescent="0.2">
      <c r="J85" s="1">
        <f>SUM(J84)</f>
        <v>799</v>
      </c>
      <c r="P85" s="21">
        <f>SUM(P84)</f>
        <v>400</v>
      </c>
      <c r="R85" s="21">
        <f>SUM(R84)</f>
        <v>400</v>
      </c>
      <c r="T85" s="21">
        <f>SUM(T84)</f>
        <v>400</v>
      </c>
      <c r="V85" s="21">
        <f>SUM(V84)</f>
        <v>400</v>
      </c>
      <c r="X85" s="1">
        <f>SUM(X84)</f>
        <v>400</v>
      </c>
      <c r="Z85" s="1">
        <f>SUM(Z84)</f>
        <v>400</v>
      </c>
      <c r="AB85" s="1">
        <f>SUM(AB84)</f>
        <v>400</v>
      </c>
      <c r="AD85" s="1">
        <f>SUM(AD84)</f>
        <v>400</v>
      </c>
      <c r="AO85" s="21">
        <f>SUM(J85:AF85)</f>
        <v>3999</v>
      </c>
    </row>
    <row r="87" spans="1:41" ht="26" x14ac:dyDescent="0.3">
      <c r="A87" s="56" t="s">
        <v>206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41" x14ac:dyDescent="0.2">
      <c r="A88" t="s">
        <v>17</v>
      </c>
      <c r="B88" s="3" t="s">
        <v>11</v>
      </c>
      <c r="C88" t="s">
        <v>0</v>
      </c>
      <c r="D88" t="s">
        <v>1</v>
      </c>
      <c r="E88" s="3" t="s">
        <v>14</v>
      </c>
      <c r="F88" s="3" t="s">
        <v>15</v>
      </c>
      <c r="G88" s="3" t="s">
        <v>2</v>
      </c>
      <c r="H88" s="3" t="s">
        <v>3</v>
      </c>
      <c r="I88" s="3" t="s">
        <v>4</v>
      </c>
      <c r="J88" s="1" t="s">
        <v>7</v>
      </c>
      <c r="K88" t="s">
        <v>5</v>
      </c>
      <c r="L88" s="3" t="s">
        <v>6</v>
      </c>
      <c r="M88" s="3" t="s">
        <v>8</v>
      </c>
      <c r="N88" s="3" t="s">
        <v>9</v>
      </c>
      <c r="O88" s="3" t="s">
        <v>10</v>
      </c>
      <c r="P88" s="3" t="s">
        <v>72</v>
      </c>
      <c r="Q88" s="3" t="s">
        <v>73</v>
      </c>
      <c r="R88" s="3" t="s">
        <v>72</v>
      </c>
      <c r="S88" s="3" t="s">
        <v>73</v>
      </c>
      <c r="T88" s="3" t="s">
        <v>72</v>
      </c>
      <c r="U88" s="3" t="s">
        <v>73</v>
      </c>
      <c r="V88" s="3" t="s">
        <v>72</v>
      </c>
      <c r="W88" s="3" t="s">
        <v>73</v>
      </c>
      <c r="X88" s="3" t="s">
        <v>72</v>
      </c>
      <c r="Y88" s="3" t="s">
        <v>73</v>
      </c>
    </row>
    <row r="89" spans="1:41" s="25" customFormat="1" x14ac:dyDescent="0.2">
      <c r="A89" s="23" t="s">
        <v>207</v>
      </c>
      <c r="B89" s="24">
        <v>45288</v>
      </c>
      <c r="C89" s="25" t="s">
        <v>208</v>
      </c>
      <c r="D89" s="25" t="s">
        <v>209</v>
      </c>
      <c r="E89" s="26">
        <v>9999987846</v>
      </c>
      <c r="F89" s="26">
        <v>9911116462</v>
      </c>
      <c r="G89" s="26" t="s">
        <v>54</v>
      </c>
      <c r="H89" s="27">
        <v>299</v>
      </c>
      <c r="I89" s="27">
        <v>400</v>
      </c>
      <c r="J89" s="28">
        <v>699</v>
      </c>
      <c r="K89" s="25" t="s">
        <v>19</v>
      </c>
      <c r="L89" s="26">
        <v>2812230</v>
      </c>
      <c r="M89" s="24">
        <v>45292</v>
      </c>
      <c r="N89" s="26" t="s">
        <v>443</v>
      </c>
      <c r="O89" s="24">
        <v>45463</v>
      </c>
      <c r="P89" s="48">
        <v>300</v>
      </c>
      <c r="Q89" s="47" t="s">
        <v>291</v>
      </c>
      <c r="R89" s="28">
        <v>300</v>
      </c>
      <c r="S89" s="26" t="s">
        <v>346</v>
      </c>
      <c r="T89" s="28">
        <v>300</v>
      </c>
      <c r="U89" s="26" t="s">
        <v>415</v>
      </c>
      <c r="V89" s="28">
        <v>300</v>
      </c>
      <c r="W89" s="26" t="s">
        <v>472</v>
      </c>
      <c r="X89" s="30" t="s">
        <v>117</v>
      </c>
      <c r="Y89" s="32" t="s">
        <v>117</v>
      </c>
      <c r="Z89" s="32" t="s">
        <v>90</v>
      </c>
      <c r="AA89" s="30" t="s">
        <v>117</v>
      </c>
      <c r="AB89" s="32" t="s">
        <v>90</v>
      </c>
      <c r="AC89" s="30" t="s">
        <v>117</v>
      </c>
      <c r="AD89" s="32" t="s">
        <v>90</v>
      </c>
      <c r="AE89" s="30" t="s">
        <v>117</v>
      </c>
      <c r="AF89" s="32" t="s">
        <v>90</v>
      </c>
      <c r="AG89" s="30" t="s">
        <v>117</v>
      </c>
      <c r="AH89" s="32" t="s">
        <v>90</v>
      </c>
      <c r="AI89" s="30" t="s">
        <v>117</v>
      </c>
      <c r="AK89" s="26"/>
    </row>
    <row r="90" spans="1:41" x14ac:dyDescent="0.2">
      <c r="J90" s="1">
        <f>SUM(J89)</f>
        <v>699</v>
      </c>
      <c r="P90" s="21">
        <f>SUM(P89)</f>
        <v>300</v>
      </c>
      <c r="R90" s="21">
        <f>SUM(R89)</f>
        <v>300</v>
      </c>
      <c r="T90" s="21">
        <f>SUM(T89)</f>
        <v>300</v>
      </c>
      <c r="V90" s="1">
        <f>SUM(V89)</f>
        <v>300</v>
      </c>
      <c r="AO90" s="21">
        <f>SUM(J90:AF90)</f>
        <v>1899</v>
      </c>
    </row>
    <row r="92" spans="1:41" ht="26" x14ac:dyDescent="0.3">
      <c r="A92" s="56" t="s">
        <v>228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1:41" x14ac:dyDescent="0.2">
      <c r="A93" t="s">
        <v>17</v>
      </c>
      <c r="B93" s="3" t="s">
        <v>11</v>
      </c>
      <c r="C93" t="s">
        <v>0</v>
      </c>
      <c r="D93" t="s">
        <v>1</v>
      </c>
      <c r="E93" s="3" t="s">
        <v>14</v>
      </c>
      <c r="F93" s="3" t="s">
        <v>15</v>
      </c>
      <c r="G93" s="3" t="s">
        <v>2</v>
      </c>
      <c r="H93" s="3" t="s">
        <v>3</v>
      </c>
      <c r="I93" s="3" t="s">
        <v>4</v>
      </c>
      <c r="J93" s="1" t="s">
        <v>7</v>
      </c>
      <c r="K93" t="s">
        <v>5</v>
      </c>
      <c r="L93" s="3" t="s">
        <v>6</v>
      </c>
      <c r="M93" s="3" t="s">
        <v>8</v>
      </c>
      <c r="N93" s="3" t="s">
        <v>9</v>
      </c>
      <c r="O93" s="3" t="s">
        <v>10</v>
      </c>
      <c r="P93" s="3" t="s">
        <v>72</v>
      </c>
      <c r="Q93" s="3" t="s">
        <v>73</v>
      </c>
      <c r="R93" s="3" t="s">
        <v>72</v>
      </c>
      <c r="S93" s="3" t="s">
        <v>73</v>
      </c>
      <c r="T93" s="3" t="s">
        <v>72</v>
      </c>
      <c r="U93" s="3" t="s">
        <v>73</v>
      </c>
      <c r="V93" s="3" t="s">
        <v>72</v>
      </c>
      <c r="W93" s="3" t="s">
        <v>73</v>
      </c>
      <c r="X93" s="3" t="s">
        <v>72</v>
      </c>
      <c r="Y93" s="3" t="s">
        <v>73</v>
      </c>
      <c r="Z93" s="3" t="s">
        <v>72</v>
      </c>
      <c r="AA93" s="3" t="s">
        <v>73</v>
      </c>
      <c r="AB93" s="3" t="s">
        <v>72</v>
      </c>
      <c r="AC93" s="3" t="s">
        <v>73</v>
      </c>
    </row>
    <row r="94" spans="1:41" s="18" customFormat="1" x14ac:dyDescent="0.2">
      <c r="A94" s="16" t="s">
        <v>229</v>
      </c>
      <c r="B94" s="17">
        <v>45299</v>
      </c>
      <c r="C94" s="18" t="s">
        <v>231</v>
      </c>
      <c r="D94" s="18" t="s">
        <v>232</v>
      </c>
      <c r="E94" s="14">
        <v>9993438009</v>
      </c>
      <c r="F94" s="14"/>
      <c r="G94" s="14" t="s">
        <v>54</v>
      </c>
      <c r="H94" s="19">
        <v>299</v>
      </c>
      <c r="I94" s="19">
        <v>400</v>
      </c>
      <c r="J94" s="15">
        <v>699</v>
      </c>
      <c r="K94" s="18" t="s">
        <v>19</v>
      </c>
      <c r="L94" s="14">
        <v>1101240</v>
      </c>
      <c r="M94" s="17">
        <v>45301</v>
      </c>
      <c r="N94" s="14" t="s">
        <v>659</v>
      </c>
      <c r="O94" s="17">
        <v>45550</v>
      </c>
      <c r="P94" s="15">
        <v>249</v>
      </c>
      <c r="Q94" s="14" t="s">
        <v>291</v>
      </c>
      <c r="R94" s="15">
        <v>249</v>
      </c>
      <c r="S94" s="14" t="s">
        <v>341</v>
      </c>
      <c r="T94" s="15">
        <v>249</v>
      </c>
      <c r="U94" s="14" t="s">
        <v>478</v>
      </c>
      <c r="V94" s="22">
        <v>299</v>
      </c>
      <c r="W94" s="14" t="s">
        <v>479</v>
      </c>
      <c r="X94" s="20">
        <v>299</v>
      </c>
      <c r="Y94" s="14" t="s">
        <v>530</v>
      </c>
      <c r="Z94" s="20">
        <v>299</v>
      </c>
      <c r="AA94" s="14" t="s">
        <v>626</v>
      </c>
      <c r="AB94" s="20">
        <v>299</v>
      </c>
      <c r="AC94" s="14" t="s">
        <v>658</v>
      </c>
      <c r="AE94" s="14"/>
      <c r="AG94" s="14"/>
      <c r="AI94" s="14"/>
      <c r="AK94" s="14"/>
    </row>
    <row r="95" spans="1:41" s="18" customFormat="1" x14ac:dyDescent="0.2">
      <c r="A95" s="16" t="s">
        <v>230</v>
      </c>
      <c r="B95" s="17">
        <v>45301</v>
      </c>
      <c r="C95" s="18" t="s">
        <v>234</v>
      </c>
      <c r="D95" s="18" t="s">
        <v>235</v>
      </c>
      <c r="E95" s="14">
        <v>991322848</v>
      </c>
      <c r="F95" s="14"/>
      <c r="G95" s="14" t="s">
        <v>54</v>
      </c>
      <c r="H95" s="19">
        <v>299</v>
      </c>
      <c r="I95" s="19">
        <v>400</v>
      </c>
      <c r="J95" s="15">
        <v>699</v>
      </c>
      <c r="K95" s="18" t="s">
        <v>19</v>
      </c>
      <c r="L95" s="14">
        <v>1201240</v>
      </c>
      <c r="M95" s="17">
        <v>45306</v>
      </c>
      <c r="N95" s="14" t="s">
        <v>661</v>
      </c>
      <c r="O95" s="17">
        <v>45555</v>
      </c>
      <c r="P95" s="15">
        <v>299</v>
      </c>
      <c r="Q95" s="14" t="s">
        <v>291</v>
      </c>
      <c r="R95" s="15">
        <v>299</v>
      </c>
      <c r="S95" s="14" t="s">
        <v>347</v>
      </c>
      <c r="T95" s="15">
        <v>299</v>
      </c>
      <c r="U95" s="14" t="s">
        <v>477</v>
      </c>
      <c r="V95" s="22">
        <v>299</v>
      </c>
      <c r="W95" s="14" t="s">
        <v>481</v>
      </c>
      <c r="X95" s="20">
        <v>299</v>
      </c>
      <c r="Y95" s="14" t="s">
        <v>540</v>
      </c>
      <c r="Z95" s="20">
        <v>299</v>
      </c>
      <c r="AA95" s="14" t="s">
        <v>605</v>
      </c>
      <c r="AB95" s="20">
        <v>299</v>
      </c>
      <c r="AC95" s="14" t="s">
        <v>672</v>
      </c>
      <c r="AE95" s="14"/>
      <c r="AG95" s="14"/>
      <c r="AI95" s="14"/>
      <c r="AK95" s="14"/>
    </row>
    <row r="96" spans="1:41" x14ac:dyDescent="0.2">
      <c r="J96" s="1">
        <f>SUM(J94:J95)</f>
        <v>1398</v>
      </c>
      <c r="P96" s="21">
        <f>SUM(P94:P95)</f>
        <v>548</v>
      </c>
      <c r="R96" s="21">
        <f>SUM(R94:R95)</f>
        <v>548</v>
      </c>
      <c r="T96" s="21">
        <f>SUM(T94:T95)</f>
        <v>548</v>
      </c>
      <c r="V96" s="21">
        <f>SUM(V94:V95)</f>
        <v>598</v>
      </c>
      <c r="X96" s="21">
        <f>SUM(X94:X95)</f>
        <v>598</v>
      </c>
      <c r="Z96" s="21">
        <f>SUM(Z94:Z95)</f>
        <v>598</v>
      </c>
      <c r="AB96" s="1">
        <f>SUM(AB94:AB95)</f>
        <v>598</v>
      </c>
      <c r="AO96" s="21">
        <f>SUM(J96:AF96)</f>
        <v>5434</v>
      </c>
    </row>
    <row r="98" spans="1:41" ht="26" x14ac:dyDescent="0.3">
      <c r="A98" s="56" t="s">
        <v>242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1:41" x14ac:dyDescent="0.2">
      <c r="A99" t="s">
        <v>17</v>
      </c>
      <c r="B99" s="3" t="s">
        <v>11</v>
      </c>
      <c r="C99" t="s">
        <v>0</v>
      </c>
      <c r="D99" t="s">
        <v>1</v>
      </c>
      <c r="E99" s="3" t="s">
        <v>14</v>
      </c>
      <c r="F99" s="3" t="s">
        <v>15</v>
      </c>
      <c r="G99" s="3" t="s">
        <v>2</v>
      </c>
      <c r="H99" s="3" t="s">
        <v>3</v>
      </c>
      <c r="I99" s="3" t="s">
        <v>4</v>
      </c>
      <c r="J99" s="1" t="s">
        <v>7</v>
      </c>
      <c r="K99" t="s">
        <v>5</v>
      </c>
      <c r="L99" s="3" t="s">
        <v>6</v>
      </c>
      <c r="M99" s="3" t="s">
        <v>8</v>
      </c>
      <c r="N99" s="3" t="s">
        <v>9</v>
      </c>
      <c r="O99" s="3" t="s">
        <v>10</v>
      </c>
      <c r="P99" s="3" t="s">
        <v>72</v>
      </c>
      <c r="Q99" s="3" t="s">
        <v>73</v>
      </c>
      <c r="R99" s="3" t="s">
        <v>72</v>
      </c>
      <c r="S99" s="3" t="s">
        <v>73</v>
      </c>
      <c r="T99" s="3" t="s">
        <v>72</v>
      </c>
      <c r="U99" s="3" t="s">
        <v>73</v>
      </c>
      <c r="V99" s="3" t="s">
        <v>72</v>
      </c>
      <c r="W99" s="3" t="s">
        <v>73</v>
      </c>
      <c r="X99" s="3" t="s">
        <v>72</v>
      </c>
      <c r="Y99" s="3" t="s">
        <v>73</v>
      </c>
      <c r="Z99" s="3" t="s">
        <v>72</v>
      </c>
      <c r="AA99" s="3" t="s">
        <v>73</v>
      </c>
      <c r="AB99" s="3" t="s">
        <v>72</v>
      </c>
      <c r="AC99" s="3" t="s">
        <v>73</v>
      </c>
    </row>
    <row r="100" spans="1:41" x14ac:dyDescent="0.2">
      <c r="A100" s="2" t="s">
        <v>243</v>
      </c>
      <c r="B100" s="4">
        <v>45309</v>
      </c>
      <c r="C100" t="s">
        <v>244</v>
      </c>
      <c r="D100" t="s">
        <v>245</v>
      </c>
      <c r="E100" s="3">
        <v>9995934504</v>
      </c>
      <c r="G100" s="3" t="s">
        <v>16</v>
      </c>
      <c r="H100" s="5">
        <v>349</v>
      </c>
      <c r="I100" s="5">
        <v>400</v>
      </c>
      <c r="J100" s="1">
        <v>749</v>
      </c>
      <c r="K100" t="s">
        <v>19</v>
      </c>
      <c r="L100" s="3">
        <v>1901240</v>
      </c>
      <c r="M100" s="4">
        <v>45311</v>
      </c>
      <c r="N100" s="3" t="s">
        <v>674</v>
      </c>
      <c r="O100" s="4">
        <v>45560</v>
      </c>
      <c r="P100" s="1">
        <v>350</v>
      </c>
      <c r="Q100" s="3" t="s">
        <v>307</v>
      </c>
      <c r="R100" s="1">
        <v>350</v>
      </c>
      <c r="S100" s="3" t="s">
        <v>350</v>
      </c>
      <c r="T100" s="1">
        <v>350</v>
      </c>
      <c r="U100" s="3" t="s">
        <v>416</v>
      </c>
      <c r="V100" s="1">
        <v>350</v>
      </c>
      <c r="W100" s="3" t="s">
        <v>474</v>
      </c>
      <c r="X100" s="1">
        <v>350</v>
      </c>
      <c r="Y100" s="3" t="s">
        <v>548</v>
      </c>
      <c r="Z100" s="1">
        <v>350</v>
      </c>
      <c r="AA100" s="3" t="s">
        <v>627</v>
      </c>
      <c r="AB100" s="1">
        <v>350</v>
      </c>
      <c r="AC100" s="3" t="s">
        <v>679</v>
      </c>
    </row>
    <row r="101" spans="1:41" x14ac:dyDescent="0.2">
      <c r="J101" s="1">
        <f>SUM(J100)</f>
        <v>749</v>
      </c>
      <c r="P101" s="21">
        <f>SUM(P100)</f>
        <v>350</v>
      </c>
      <c r="R101" s="21">
        <f>SUM(R100)</f>
        <v>350</v>
      </c>
      <c r="T101" s="21">
        <f>SUM(T100)</f>
        <v>350</v>
      </c>
      <c r="V101" s="1">
        <f>SUM(V100)</f>
        <v>350</v>
      </c>
      <c r="X101" s="1">
        <f>SUM(X100)</f>
        <v>350</v>
      </c>
      <c r="Z101" s="1">
        <f>SUM(Z100)</f>
        <v>350</v>
      </c>
      <c r="AB101" s="1">
        <f>SUM(AB100)</f>
        <v>350</v>
      </c>
      <c r="AO101" s="21">
        <f>SUM(J101:AF101)</f>
        <v>3199</v>
      </c>
    </row>
    <row r="103" spans="1:41" ht="26" x14ac:dyDescent="0.3">
      <c r="A103" s="56" t="s">
        <v>250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41" x14ac:dyDescent="0.2">
      <c r="A104" t="s">
        <v>17</v>
      </c>
      <c r="B104" s="3" t="s">
        <v>11</v>
      </c>
      <c r="C104" t="s">
        <v>0</v>
      </c>
      <c r="D104" t="s">
        <v>1</v>
      </c>
      <c r="E104" s="3" t="s">
        <v>14</v>
      </c>
      <c r="F104" s="3" t="s">
        <v>15</v>
      </c>
      <c r="G104" s="3" t="s">
        <v>2</v>
      </c>
      <c r="H104" s="3" t="s">
        <v>3</v>
      </c>
      <c r="I104" s="3" t="s">
        <v>4</v>
      </c>
      <c r="J104" s="1" t="s">
        <v>7</v>
      </c>
      <c r="K104" t="s">
        <v>5</v>
      </c>
      <c r="L104" s="3" t="s">
        <v>6</v>
      </c>
      <c r="M104" s="3" t="s">
        <v>8</v>
      </c>
      <c r="N104" s="3" t="s">
        <v>9</v>
      </c>
      <c r="O104" s="3" t="s">
        <v>10</v>
      </c>
      <c r="P104" s="3" t="s">
        <v>72</v>
      </c>
      <c r="Q104" s="3" t="s">
        <v>73</v>
      </c>
      <c r="R104" s="3" t="s">
        <v>72</v>
      </c>
      <c r="S104" s="3" t="s">
        <v>73</v>
      </c>
      <c r="T104" s="3" t="s">
        <v>72</v>
      </c>
      <c r="U104" s="3" t="s">
        <v>73</v>
      </c>
      <c r="V104" s="3" t="s">
        <v>72</v>
      </c>
      <c r="W104" s="3" t="s">
        <v>73</v>
      </c>
      <c r="X104" s="3" t="s">
        <v>72</v>
      </c>
      <c r="Y104" s="3" t="s">
        <v>73</v>
      </c>
      <c r="Z104" s="3" t="s">
        <v>72</v>
      </c>
      <c r="AA104" s="3" t="s">
        <v>73</v>
      </c>
      <c r="AB104" s="3" t="s">
        <v>72</v>
      </c>
      <c r="AC104" s="3" t="s">
        <v>73</v>
      </c>
    </row>
    <row r="105" spans="1:41" x14ac:dyDescent="0.2">
      <c r="A105" s="2" t="s">
        <v>251</v>
      </c>
      <c r="B105" s="4">
        <v>45312</v>
      </c>
      <c r="C105" t="s">
        <v>253</v>
      </c>
      <c r="D105" t="s">
        <v>254</v>
      </c>
      <c r="E105" s="3">
        <v>9671201015</v>
      </c>
      <c r="G105" s="3" t="s">
        <v>54</v>
      </c>
      <c r="H105" s="5">
        <v>299</v>
      </c>
      <c r="I105" s="5">
        <v>400</v>
      </c>
      <c r="J105" s="1">
        <v>699</v>
      </c>
      <c r="K105" t="s">
        <v>19</v>
      </c>
      <c r="L105" s="3">
        <v>2101240</v>
      </c>
      <c r="M105" s="4">
        <v>45316</v>
      </c>
      <c r="N105" s="3" t="s">
        <v>682</v>
      </c>
      <c r="O105" s="4">
        <v>45565</v>
      </c>
      <c r="P105" s="1">
        <v>299</v>
      </c>
      <c r="Q105" s="3" t="s">
        <v>320</v>
      </c>
      <c r="R105" s="1">
        <v>299</v>
      </c>
      <c r="S105" s="3" t="s">
        <v>364</v>
      </c>
      <c r="T105" s="1">
        <v>299</v>
      </c>
      <c r="U105" s="3" t="s">
        <v>428</v>
      </c>
      <c r="V105" s="1">
        <v>299</v>
      </c>
      <c r="W105" s="3" t="s">
        <v>494</v>
      </c>
      <c r="X105" s="1">
        <v>299</v>
      </c>
      <c r="Y105" s="3" t="s">
        <v>553</v>
      </c>
      <c r="Z105" s="1">
        <v>299</v>
      </c>
      <c r="AA105" s="3" t="s">
        <v>615</v>
      </c>
      <c r="AB105" s="1">
        <v>299</v>
      </c>
      <c r="AC105" s="3" t="s">
        <v>681</v>
      </c>
    </row>
    <row r="106" spans="1:41" x14ac:dyDescent="0.2">
      <c r="A106" s="2" t="s">
        <v>252</v>
      </c>
      <c r="B106" s="4">
        <v>45314</v>
      </c>
      <c r="C106" t="s">
        <v>255</v>
      </c>
      <c r="D106" t="s">
        <v>256</v>
      </c>
      <c r="E106" s="3">
        <v>9991374351</v>
      </c>
      <c r="G106" s="3" t="s">
        <v>16</v>
      </c>
      <c r="H106" s="12">
        <v>349</v>
      </c>
      <c r="I106" s="12">
        <v>400</v>
      </c>
      <c r="J106" s="13">
        <v>749</v>
      </c>
      <c r="K106" t="s">
        <v>19</v>
      </c>
      <c r="L106" s="3">
        <v>2501240</v>
      </c>
      <c r="M106" s="4">
        <v>45316</v>
      </c>
      <c r="N106" s="3" t="s">
        <v>682</v>
      </c>
      <c r="O106" s="4">
        <v>45565</v>
      </c>
      <c r="P106" s="13">
        <v>350</v>
      </c>
      <c r="Q106" s="3" t="s">
        <v>322</v>
      </c>
      <c r="R106" s="13">
        <v>350</v>
      </c>
      <c r="S106" s="3" t="s">
        <v>375</v>
      </c>
      <c r="T106" s="13">
        <v>349</v>
      </c>
      <c r="U106" s="3" t="s">
        <v>429</v>
      </c>
      <c r="V106" s="1">
        <v>349</v>
      </c>
      <c r="W106" s="3" t="s">
        <v>504</v>
      </c>
      <c r="X106" s="1">
        <v>349</v>
      </c>
      <c r="Y106" s="3" t="s">
        <v>598</v>
      </c>
      <c r="Z106" s="1">
        <v>349</v>
      </c>
      <c r="AA106" s="3" t="s">
        <v>651</v>
      </c>
      <c r="AB106" s="1">
        <v>349</v>
      </c>
      <c r="AC106" s="3" t="s">
        <v>718</v>
      </c>
    </row>
    <row r="107" spans="1:41" x14ac:dyDescent="0.2">
      <c r="J107" s="1">
        <f>SUM(J105:J106)</f>
        <v>1448</v>
      </c>
      <c r="P107" s="21">
        <f>SUM(P105:P106)</f>
        <v>649</v>
      </c>
      <c r="R107" s="1">
        <f>SUM(R105:R106)</f>
        <v>649</v>
      </c>
      <c r="T107" s="21">
        <f>SUM(T105:T106)</f>
        <v>648</v>
      </c>
      <c r="V107" s="21">
        <f>SUM(V105:V106)</f>
        <v>648</v>
      </c>
      <c r="X107" s="1">
        <f>SUM(X105:X106)</f>
        <v>648</v>
      </c>
      <c r="Z107" s="1">
        <f>SUM(Z105:Z106)</f>
        <v>648</v>
      </c>
      <c r="AB107" s="1">
        <f>SUM(AB105:AB106)</f>
        <v>648</v>
      </c>
      <c r="AO107" s="21">
        <f>SUM(J107:AF107)</f>
        <v>5986</v>
      </c>
    </row>
    <row r="109" spans="1:41" ht="26" x14ac:dyDescent="0.3">
      <c r="A109" s="56" t="s">
        <v>265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41" x14ac:dyDescent="0.2">
      <c r="A110" t="s">
        <v>17</v>
      </c>
      <c r="B110" s="3" t="s">
        <v>11</v>
      </c>
      <c r="C110" t="s">
        <v>0</v>
      </c>
      <c r="D110" t="s">
        <v>1</v>
      </c>
      <c r="E110" s="3" t="s">
        <v>14</v>
      </c>
      <c r="F110" s="3" t="s">
        <v>15</v>
      </c>
      <c r="G110" s="3" t="s">
        <v>2</v>
      </c>
      <c r="H110" s="3" t="s">
        <v>3</v>
      </c>
      <c r="I110" s="3" t="s">
        <v>4</v>
      </c>
      <c r="J110" s="1" t="s">
        <v>7</v>
      </c>
      <c r="K110" t="s">
        <v>5</v>
      </c>
      <c r="L110" s="3" t="s">
        <v>6</v>
      </c>
      <c r="M110" s="3" t="s">
        <v>8</v>
      </c>
      <c r="N110" s="3" t="s">
        <v>9</v>
      </c>
      <c r="O110" s="3" t="s">
        <v>10</v>
      </c>
      <c r="P110" s="3" t="s">
        <v>72</v>
      </c>
      <c r="Q110" s="3" t="s">
        <v>73</v>
      </c>
    </row>
    <row r="111" spans="1:41" s="25" customFormat="1" x14ac:dyDescent="0.2">
      <c r="A111" s="23" t="s">
        <v>272</v>
      </c>
      <c r="B111" s="24">
        <v>45318</v>
      </c>
      <c r="C111" s="25" t="s">
        <v>266</v>
      </c>
      <c r="D111" s="25" t="s">
        <v>267</v>
      </c>
      <c r="E111" s="26">
        <v>5544509056</v>
      </c>
      <c r="F111" s="26"/>
      <c r="G111" s="26" t="s">
        <v>22</v>
      </c>
      <c r="H111" s="27">
        <v>399</v>
      </c>
      <c r="I111" s="27">
        <v>400</v>
      </c>
      <c r="J111" s="28">
        <v>799</v>
      </c>
      <c r="K111" s="25" t="s">
        <v>268</v>
      </c>
      <c r="L111" s="26" t="s">
        <v>269</v>
      </c>
      <c r="M111" s="24">
        <v>45323</v>
      </c>
      <c r="N111" s="26" t="s">
        <v>270</v>
      </c>
      <c r="O111" s="24">
        <v>45357</v>
      </c>
      <c r="P111" s="30" t="s">
        <v>227</v>
      </c>
      <c r="Q111" s="30" t="s">
        <v>117</v>
      </c>
      <c r="R111" s="53" t="s">
        <v>90</v>
      </c>
      <c r="S111" s="54" t="s">
        <v>117</v>
      </c>
      <c r="T111" s="53" t="s">
        <v>90</v>
      </c>
      <c r="U111" s="54" t="s">
        <v>117</v>
      </c>
      <c r="V111" s="53" t="s">
        <v>90</v>
      </c>
      <c r="W111" s="54" t="s">
        <v>117</v>
      </c>
      <c r="X111" s="53" t="s">
        <v>90</v>
      </c>
      <c r="Y111" s="54" t="s">
        <v>117</v>
      </c>
      <c r="Z111" s="53" t="s">
        <v>90</v>
      </c>
      <c r="AA111" s="54" t="s">
        <v>117</v>
      </c>
      <c r="AB111" s="53" t="s">
        <v>90</v>
      </c>
      <c r="AC111" s="54" t="s">
        <v>117</v>
      </c>
      <c r="AD111" s="53" t="s">
        <v>90</v>
      </c>
      <c r="AE111" s="54" t="s">
        <v>117</v>
      </c>
      <c r="AF111" s="53" t="s">
        <v>90</v>
      </c>
      <c r="AG111" s="54" t="s">
        <v>117</v>
      </c>
      <c r="AH111" s="53" t="s">
        <v>90</v>
      </c>
      <c r="AI111" s="54" t="s">
        <v>117</v>
      </c>
      <c r="AK111" s="26"/>
    </row>
    <row r="112" spans="1:41" x14ac:dyDescent="0.2">
      <c r="J112" s="1">
        <f>SUM(J111)</f>
        <v>799</v>
      </c>
      <c r="AO112" s="21">
        <f>SUM(J112:AF112)</f>
        <v>799</v>
      </c>
    </row>
    <row r="113" spans="1:41" ht="26" x14ac:dyDescent="0.3">
      <c r="A113" s="56" t="s">
        <v>286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41" x14ac:dyDescent="0.2">
      <c r="A114" t="s">
        <v>17</v>
      </c>
      <c r="B114" s="3" t="s">
        <v>11</v>
      </c>
      <c r="C114" t="s">
        <v>0</v>
      </c>
      <c r="D114" t="s">
        <v>1</v>
      </c>
      <c r="E114" s="3" t="s">
        <v>14</v>
      </c>
      <c r="F114" s="3" t="s">
        <v>15</v>
      </c>
      <c r="G114" s="3" t="s">
        <v>2</v>
      </c>
      <c r="H114" s="3" t="s">
        <v>3</v>
      </c>
      <c r="I114" s="3" t="s">
        <v>4</v>
      </c>
      <c r="J114" s="1" t="s">
        <v>7</v>
      </c>
      <c r="K114" t="s">
        <v>5</v>
      </c>
      <c r="L114" s="3" t="s">
        <v>6</v>
      </c>
      <c r="M114" s="3" t="s">
        <v>8</v>
      </c>
      <c r="N114" s="3" t="s">
        <v>9</v>
      </c>
      <c r="O114" s="3" t="s">
        <v>10</v>
      </c>
      <c r="P114" s="3" t="s">
        <v>72</v>
      </c>
      <c r="Q114" s="3" t="s">
        <v>73</v>
      </c>
      <c r="R114" s="3" t="s">
        <v>72</v>
      </c>
      <c r="S114" s="3" t="s">
        <v>73</v>
      </c>
      <c r="T114" s="3" t="s">
        <v>72</v>
      </c>
      <c r="U114" s="3" t="s">
        <v>73</v>
      </c>
    </row>
    <row r="115" spans="1:41" s="25" customFormat="1" x14ac:dyDescent="0.2">
      <c r="A115" s="23" t="s">
        <v>287</v>
      </c>
      <c r="B115" s="24">
        <v>45336</v>
      </c>
      <c r="C115" s="25" t="s">
        <v>288</v>
      </c>
      <c r="D115" s="25" t="s">
        <v>289</v>
      </c>
      <c r="E115" s="26">
        <v>9992167571</v>
      </c>
      <c r="F115" s="26"/>
      <c r="G115" s="26" t="s">
        <v>22</v>
      </c>
      <c r="H115" s="27">
        <v>399</v>
      </c>
      <c r="I115" s="27">
        <v>400</v>
      </c>
      <c r="J115" s="28">
        <v>800</v>
      </c>
      <c r="K115" s="25" t="s">
        <v>19</v>
      </c>
      <c r="L115" s="26">
        <v>1402240</v>
      </c>
      <c r="M115" s="24">
        <v>45337</v>
      </c>
      <c r="N115" s="26" t="s">
        <v>399</v>
      </c>
      <c r="O115" s="24">
        <v>45432</v>
      </c>
      <c r="P115" s="28">
        <v>400</v>
      </c>
      <c r="Q115" s="26" t="s">
        <v>345</v>
      </c>
      <c r="R115" s="28">
        <v>400</v>
      </c>
      <c r="S115" s="26" t="s">
        <v>414</v>
      </c>
      <c r="T115" s="30" t="s">
        <v>227</v>
      </c>
      <c r="U115" s="30" t="s">
        <v>117</v>
      </c>
      <c r="V115" s="53" t="s">
        <v>90</v>
      </c>
      <c r="W115" s="54" t="s">
        <v>117</v>
      </c>
      <c r="X115" s="53" t="s">
        <v>90</v>
      </c>
      <c r="Y115" s="54" t="s">
        <v>117</v>
      </c>
      <c r="Z115" s="53" t="s">
        <v>90</v>
      </c>
      <c r="AA115" s="54" t="s">
        <v>117</v>
      </c>
      <c r="AB115" s="53" t="s">
        <v>90</v>
      </c>
      <c r="AC115" s="54" t="s">
        <v>117</v>
      </c>
      <c r="AD115" s="53" t="s">
        <v>90</v>
      </c>
      <c r="AE115" s="54" t="s">
        <v>117</v>
      </c>
      <c r="AF115" s="53" t="s">
        <v>90</v>
      </c>
      <c r="AG115" s="54" t="s">
        <v>117</v>
      </c>
      <c r="AH115" s="53" t="s">
        <v>90</v>
      </c>
      <c r="AI115" s="54" t="s">
        <v>117</v>
      </c>
      <c r="AK115" s="26"/>
    </row>
    <row r="116" spans="1:41" x14ac:dyDescent="0.2">
      <c r="J116" s="1">
        <f>SUM(J115)</f>
        <v>800</v>
      </c>
      <c r="P116" s="21">
        <f>SUM(P115)</f>
        <v>400</v>
      </c>
      <c r="R116" s="21">
        <f>SUM(R115)</f>
        <v>400</v>
      </c>
      <c r="AO116" s="21">
        <f>SUM(J116:AF116)</f>
        <v>1600</v>
      </c>
    </row>
    <row r="118" spans="1:41" ht="26" x14ac:dyDescent="0.3">
      <c r="A118" s="56" t="s">
        <v>297</v>
      </c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41" x14ac:dyDescent="0.2">
      <c r="A119" t="s">
        <v>17</v>
      </c>
      <c r="B119" s="3" t="s">
        <v>11</v>
      </c>
      <c r="C119" t="s">
        <v>0</v>
      </c>
      <c r="D119" t="s">
        <v>1</v>
      </c>
      <c r="E119" s="3" t="s">
        <v>14</v>
      </c>
      <c r="F119" s="3" t="s">
        <v>15</v>
      </c>
      <c r="G119" s="3" t="s">
        <v>2</v>
      </c>
      <c r="H119" s="3" t="s">
        <v>3</v>
      </c>
      <c r="I119" s="3" t="s">
        <v>4</v>
      </c>
      <c r="J119" s="1" t="s">
        <v>7</v>
      </c>
      <c r="K119" t="s">
        <v>5</v>
      </c>
      <c r="L119" s="3" t="s">
        <v>6</v>
      </c>
      <c r="M119" s="3" t="s">
        <v>8</v>
      </c>
      <c r="N119" s="3" t="s">
        <v>9</v>
      </c>
      <c r="O119" s="3" t="s">
        <v>10</v>
      </c>
      <c r="P119" s="3" t="s">
        <v>72</v>
      </c>
      <c r="Q119" s="3" t="s">
        <v>73</v>
      </c>
      <c r="R119" s="3" t="s">
        <v>72</v>
      </c>
      <c r="S119" s="3" t="s">
        <v>73</v>
      </c>
      <c r="T119" s="3" t="s">
        <v>72</v>
      </c>
      <c r="U119" s="3" t="s">
        <v>73</v>
      </c>
      <c r="V119" s="3" t="s">
        <v>72</v>
      </c>
      <c r="W119" s="3" t="s">
        <v>73</v>
      </c>
      <c r="X119" s="3" t="s">
        <v>72</v>
      </c>
      <c r="Y119" s="3" t="s">
        <v>73</v>
      </c>
      <c r="Z119" s="3" t="s">
        <v>72</v>
      </c>
      <c r="AA119" s="3" t="s">
        <v>73</v>
      </c>
    </row>
    <row r="120" spans="1:41" x14ac:dyDescent="0.2">
      <c r="A120" s="2" t="s">
        <v>298</v>
      </c>
      <c r="B120" s="4">
        <v>45339</v>
      </c>
      <c r="C120" t="s">
        <v>300</v>
      </c>
      <c r="D120" t="s">
        <v>301</v>
      </c>
      <c r="E120" s="3">
        <v>9995277592</v>
      </c>
      <c r="G120" s="3" t="s">
        <v>16</v>
      </c>
      <c r="H120" s="5">
        <v>349</v>
      </c>
      <c r="I120" s="5">
        <v>400</v>
      </c>
      <c r="J120" s="1">
        <v>750</v>
      </c>
      <c r="K120" t="s">
        <v>19</v>
      </c>
      <c r="L120" s="3">
        <v>1702240</v>
      </c>
      <c r="M120" s="4">
        <v>45342</v>
      </c>
      <c r="N120" s="3" t="s">
        <v>665</v>
      </c>
      <c r="O120" s="4">
        <v>45560</v>
      </c>
      <c r="P120" s="1">
        <v>350</v>
      </c>
      <c r="Q120" s="3" t="s">
        <v>352</v>
      </c>
      <c r="R120" s="1">
        <v>349</v>
      </c>
      <c r="S120" s="3" t="s">
        <v>409</v>
      </c>
      <c r="T120" s="1">
        <v>349</v>
      </c>
      <c r="U120" s="3" t="s">
        <v>461</v>
      </c>
      <c r="V120" s="21">
        <v>350</v>
      </c>
      <c r="W120" s="3" t="s">
        <v>534</v>
      </c>
      <c r="X120" s="1">
        <v>350</v>
      </c>
      <c r="Y120" s="3" t="s">
        <v>602</v>
      </c>
      <c r="Z120" s="1">
        <v>350</v>
      </c>
      <c r="AA120" s="3" t="s">
        <v>664</v>
      </c>
    </row>
    <row r="121" spans="1:41" x14ac:dyDescent="0.2">
      <c r="A121" s="2" t="s">
        <v>299</v>
      </c>
      <c r="B121" s="4">
        <v>45344</v>
      </c>
      <c r="C121" t="s">
        <v>302</v>
      </c>
      <c r="D121" t="s">
        <v>303</v>
      </c>
      <c r="E121" s="3">
        <v>9997840014</v>
      </c>
      <c r="G121" s="3" t="s">
        <v>22</v>
      </c>
      <c r="H121" s="5">
        <v>399</v>
      </c>
      <c r="I121" s="5">
        <v>400</v>
      </c>
      <c r="J121" s="1">
        <v>799</v>
      </c>
      <c r="K121" t="s">
        <v>19</v>
      </c>
      <c r="L121" s="3">
        <v>2302240</v>
      </c>
      <c r="M121" s="4">
        <v>45347</v>
      </c>
      <c r="N121" s="3" t="s">
        <v>665</v>
      </c>
      <c r="O121" s="4">
        <v>45560</v>
      </c>
      <c r="P121" s="1">
        <v>399</v>
      </c>
      <c r="Q121" s="3" t="s">
        <v>359</v>
      </c>
      <c r="R121" s="1">
        <v>399</v>
      </c>
      <c r="S121" s="3" t="s">
        <v>426</v>
      </c>
      <c r="T121" s="1">
        <v>399</v>
      </c>
      <c r="U121" s="3" t="s">
        <v>496</v>
      </c>
      <c r="V121" s="21">
        <v>399</v>
      </c>
      <c r="W121" s="3" t="s">
        <v>574</v>
      </c>
      <c r="X121" s="1">
        <v>399</v>
      </c>
      <c r="Y121" s="3" t="s">
        <v>625</v>
      </c>
      <c r="Z121" s="1">
        <v>399</v>
      </c>
      <c r="AA121" s="3" t="s">
        <v>687</v>
      </c>
    </row>
    <row r="122" spans="1:41" x14ac:dyDescent="0.2">
      <c r="J122" s="1">
        <f>SUM(J120:J121)</f>
        <v>1549</v>
      </c>
      <c r="P122" s="21">
        <f>SUM(P120:P121)</f>
        <v>749</v>
      </c>
      <c r="R122" s="21">
        <f>SUM(R120:R121)</f>
        <v>748</v>
      </c>
      <c r="T122" s="21">
        <f>SUM(T120:T121)</f>
        <v>748</v>
      </c>
      <c r="V122" s="21">
        <f>SUM(V120:V121)</f>
        <v>749</v>
      </c>
      <c r="X122" s="1">
        <f>SUM(X120:X121)</f>
        <v>749</v>
      </c>
      <c r="Z122" s="1">
        <f>SUM(Z120:Z121)</f>
        <v>749</v>
      </c>
      <c r="AO122" s="21">
        <f>SUM(J122:AF122)</f>
        <v>6041</v>
      </c>
    </row>
    <row r="124" spans="1:41" ht="26" x14ac:dyDescent="0.3">
      <c r="A124" s="56" t="s">
        <v>309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41" x14ac:dyDescent="0.2">
      <c r="A125" t="s">
        <v>17</v>
      </c>
      <c r="B125" s="3" t="s">
        <v>11</v>
      </c>
      <c r="C125" t="s">
        <v>0</v>
      </c>
      <c r="D125" t="s">
        <v>1</v>
      </c>
      <c r="E125" s="3" t="s">
        <v>14</v>
      </c>
      <c r="F125" s="3" t="s">
        <v>15</v>
      </c>
      <c r="G125" s="3" t="s">
        <v>2</v>
      </c>
      <c r="H125" s="3" t="s">
        <v>3</v>
      </c>
      <c r="I125" s="3" t="s">
        <v>4</v>
      </c>
      <c r="J125" s="1" t="s">
        <v>7</v>
      </c>
      <c r="K125" t="s">
        <v>5</v>
      </c>
      <c r="L125" s="3" t="s">
        <v>6</v>
      </c>
      <c r="M125" s="3" t="s">
        <v>8</v>
      </c>
      <c r="N125" s="3" t="s">
        <v>9</v>
      </c>
      <c r="O125" s="3" t="s">
        <v>10</v>
      </c>
      <c r="P125" s="3" t="s">
        <v>72</v>
      </c>
      <c r="Q125" s="3" t="s">
        <v>73</v>
      </c>
      <c r="R125" s="3" t="s">
        <v>72</v>
      </c>
      <c r="S125" s="3" t="s">
        <v>73</v>
      </c>
      <c r="T125" s="3" t="s">
        <v>72</v>
      </c>
      <c r="U125" s="3" t="s">
        <v>73</v>
      </c>
      <c r="V125" s="3" t="s">
        <v>72</v>
      </c>
      <c r="W125" s="3" t="s">
        <v>73</v>
      </c>
      <c r="X125" s="3" t="s">
        <v>72</v>
      </c>
      <c r="Y125" s="3" t="s">
        <v>73</v>
      </c>
      <c r="Z125" s="3" t="s">
        <v>72</v>
      </c>
      <c r="AA125" s="3" t="s">
        <v>73</v>
      </c>
    </row>
    <row r="126" spans="1:41" x14ac:dyDescent="0.2">
      <c r="A126" s="2" t="s">
        <v>310</v>
      </c>
      <c r="B126" s="4">
        <v>45346</v>
      </c>
      <c r="C126" t="s">
        <v>313</v>
      </c>
      <c r="D126" t="s">
        <v>314</v>
      </c>
      <c r="E126" s="3">
        <v>9994412105</v>
      </c>
      <c r="G126" s="3" t="s">
        <v>16</v>
      </c>
      <c r="H126" s="12">
        <v>349</v>
      </c>
      <c r="I126" s="12">
        <v>400</v>
      </c>
      <c r="J126" s="13">
        <v>749</v>
      </c>
      <c r="K126" t="s">
        <v>19</v>
      </c>
      <c r="L126" s="3">
        <v>2902240</v>
      </c>
      <c r="M126" s="4">
        <v>45347</v>
      </c>
      <c r="N126" s="3" t="s">
        <v>684</v>
      </c>
      <c r="O126" s="4">
        <v>45565</v>
      </c>
      <c r="P126" s="13">
        <v>349</v>
      </c>
      <c r="Q126" s="3" t="s">
        <v>436</v>
      </c>
      <c r="R126" s="1">
        <v>340</v>
      </c>
      <c r="S126" s="3" t="s">
        <v>498</v>
      </c>
      <c r="T126" s="1" t="s">
        <v>334</v>
      </c>
      <c r="U126" s="3" t="s">
        <v>227</v>
      </c>
      <c r="V126" s="1" t="s">
        <v>334</v>
      </c>
      <c r="W126" s="3" t="s">
        <v>227</v>
      </c>
      <c r="X126" s="1">
        <v>349</v>
      </c>
      <c r="Y126" s="3" t="s">
        <v>686</v>
      </c>
      <c r="Z126" s="1">
        <v>0</v>
      </c>
    </row>
    <row r="127" spans="1:41" x14ac:dyDescent="0.2">
      <c r="A127" s="2" t="s">
        <v>311</v>
      </c>
      <c r="B127" s="4">
        <v>45348</v>
      </c>
      <c r="C127" t="s">
        <v>315</v>
      </c>
      <c r="D127" t="s">
        <v>316</v>
      </c>
      <c r="E127" s="3">
        <v>9993326043</v>
      </c>
      <c r="G127" s="3" t="s">
        <v>22</v>
      </c>
      <c r="H127" s="5">
        <v>399</v>
      </c>
      <c r="I127" s="5">
        <v>400</v>
      </c>
      <c r="J127" s="1">
        <v>799</v>
      </c>
      <c r="K127" t="s">
        <v>19</v>
      </c>
      <c r="L127" s="3">
        <v>2902240</v>
      </c>
      <c r="M127" s="4">
        <v>45352</v>
      </c>
      <c r="N127" s="3" t="s">
        <v>692</v>
      </c>
      <c r="O127" s="4">
        <v>45571</v>
      </c>
      <c r="P127" s="1">
        <v>399</v>
      </c>
      <c r="Q127" s="3" t="s">
        <v>388</v>
      </c>
      <c r="R127" s="1">
        <v>399</v>
      </c>
      <c r="S127" s="3" t="s">
        <v>457</v>
      </c>
      <c r="T127" s="1">
        <v>399</v>
      </c>
      <c r="U127" s="3" t="s">
        <v>507</v>
      </c>
      <c r="V127" s="1">
        <v>399</v>
      </c>
      <c r="W127" s="3" t="s">
        <v>587</v>
      </c>
      <c r="X127" s="1">
        <v>399</v>
      </c>
      <c r="Y127" s="3" t="s">
        <v>652</v>
      </c>
      <c r="Z127" s="1">
        <v>399</v>
      </c>
      <c r="AA127" s="3" t="s">
        <v>722</v>
      </c>
    </row>
    <row r="128" spans="1:41" s="25" customFormat="1" x14ac:dyDescent="0.2">
      <c r="A128" s="23" t="s">
        <v>312</v>
      </c>
      <c r="B128" s="24">
        <v>45348</v>
      </c>
      <c r="C128" s="25" t="s">
        <v>317</v>
      </c>
      <c r="D128" s="25" t="s">
        <v>318</v>
      </c>
      <c r="E128" s="26">
        <v>9994453038</v>
      </c>
      <c r="F128" s="26"/>
      <c r="G128" s="26" t="s">
        <v>22</v>
      </c>
      <c r="H128" s="27">
        <v>399</v>
      </c>
      <c r="I128" s="27">
        <v>400</v>
      </c>
      <c r="J128" s="28">
        <v>799</v>
      </c>
      <c r="K128" s="25" t="s">
        <v>19</v>
      </c>
      <c r="L128" s="26">
        <v>2902240</v>
      </c>
      <c r="M128" s="24">
        <v>45352</v>
      </c>
      <c r="N128" s="26" t="s">
        <v>575</v>
      </c>
      <c r="O128" s="24">
        <v>45510</v>
      </c>
      <c r="P128" s="28">
        <v>400</v>
      </c>
      <c r="Q128" s="26" t="s">
        <v>365</v>
      </c>
      <c r="R128" s="28">
        <v>400</v>
      </c>
      <c r="S128" s="26" t="s">
        <v>448</v>
      </c>
      <c r="T128" s="28">
        <v>400</v>
      </c>
      <c r="U128" s="26" t="s">
        <v>509</v>
      </c>
      <c r="V128" s="28">
        <v>400</v>
      </c>
      <c r="W128" s="26" t="s">
        <v>577</v>
      </c>
      <c r="X128" s="54" t="s">
        <v>117</v>
      </c>
      <c r="Y128" s="54" t="s">
        <v>90</v>
      </c>
      <c r="Z128" s="28"/>
      <c r="AA128" s="26"/>
      <c r="AC128" s="26"/>
      <c r="AE128" s="26"/>
      <c r="AG128" s="26"/>
      <c r="AI128" s="26"/>
      <c r="AK128" s="26"/>
    </row>
    <row r="129" spans="1:41" x14ac:dyDescent="0.2">
      <c r="J129" s="1">
        <f>SUM(J126:J128)</f>
        <v>2347</v>
      </c>
      <c r="P129" s="1">
        <f>SUM(P126:P128)</f>
        <v>1148</v>
      </c>
      <c r="R129" s="1">
        <f>SUM(R126:R128)</f>
        <v>1139</v>
      </c>
      <c r="T129" s="1">
        <f>SUM(T126:T128)</f>
        <v>799</v>
      </c>
      <c r="V129" s="21">
        <f>SUM(V126:V128)</f>
        <v>799</v>
      </c>
      <c r="X129" s="1">
        <f>SUM(X126:X128)</f>
        <v>748</v>
      </c>
      <c r="Z129" s="1">
        <f>SUM(Z126:Z128)</f>
        <v>399</v>
      </c>
      <c r="AO129" s="21">
        <f>SUM(J129:AF129)</f>
        <v>7379</v>
      </c>
    </row>
    <row r="131" spans="1:41" ht="26" x14ac:dyDescent="0.3">
      <c r="A131" s="56" t="s">
        <v>337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1:41" x14ac:dyDescent="0.2">
      <c r="A132" t="s">
        <v>17</v>
      </c>
      <c r="B132" s="3" t="s">
        <v>11</v>
      </c>
      <c r="C132" t="s">
        <v>0</v>
      </c>
      <c r="D132" t="s">
        <v>1</v>
      </c>
      <c r="E132" s="3" t="s">
        <v>14</v>
      </c>
      <c r="F132" s="3" t="s">
        <v>15</v>
      </c>
      <c r="G132" s="3" t="s">
        <v>2</v>
      </c>
      <c r="H132" s="3" t="s">
        <v>3</v>
      </c>
      <c r="I132" s="3" t="s">
        <v>4</v>
      </c>
      <c r="J132" s="1" t="s">
        <v>7</v>
      </c>
      <c r="K132" t="s">
        <v>5</v>
      </c>
      <c r="L132" s="3" t="s">
        <v>6</v>
      </c>
      <c r="M132" s="3" t="s">
        <v>8</v>
      </c>
      <c r="N132" s="3" t="s">
        <v>9</v>
      </c>
      <c r="O132" s="3" t="s">
        <v>10</v>
      </c>
      <c r="P132" s="3" t="s">
        <v>72</v>
      </c>
      <c r="Q132" s="3" t="s">
        <v>73</v>
      </c>
      <c r="R132" s="3" t="s">
        <v>72</v>
      </c>
      <c r="S132" s="3" t="s">
        <v>73</v>
      </c>
      <c r="T132" s="3" t="s">
        <v>72</v>
      </c>
      <c r="U132" s="3" t="s">
        <v>73</v>
      </c>
      <c r="V132" s="3" t="s">
        <v>72</v>
      </c>
      <c r="W132" s="3" t="s">
        <v>73</v>
      </c>
      <c r="X132" s="3" t="s">
        <v>72</v>
      </c>
      <c r="Y132" s="3" t="s">
        <v>73</v>
      </c>
    </row>
    <row r="133" spans="1:41" x14ac:dyDescent="0.2">
      <c r="A133" s="2" t="s">
        <v>338</v>
      </c>
      <c r="B133" s="4">
        <v>45360</v>
      </c>
      <c r="C133" t="s">
        <v>339</v>
      </c>
      <c r="D133" t="s">
        <v>340</v>
      </c>
      <c r="E133" s="3">
        <v>9971048021</v>
      </c>
      <c r="G133" s="3" t="s">
        <v>22</v>
      </c>
      <c r="H133" s="5">
        <v>399</v>
      </c>
      <c r="I133" s="5">
        <v>400</v>
      </c>
      <c r="J133" s="1">
        <v>799</v>
      </c>
      <c r="K133" t="s">
        <v>19</v>
      </c>
      <c r="L133" s="3">
        <v>903240</v>
      </c>
      <c r="M133" s="4">
        <v>45361</v>
      </c>
      <c r="N133" s="3" t="s">
        <v>636</v>
      </c>
      <c r="O133" s="4">
        <v>45550</v>
      </c>
      <c r="P133" s="1">
        <v>400</v>
      </c>
      <c r="Q133" s="3" t="s">
        <v>392</v>
      </c>
      <c r="R133" s="1">
        <v>398</v>
      </c>
      <c r="S133" s="3" t="s">
        <v>460</v>
      </c>
      <c r="T133" s="1">
        <v>400</v>
      </c>
      <c r="U133" s="3" t="s">
        <v>517</v>
      </c>
      <c r="V133" s="1">
        <v>398</v>
      </c>
      <c r="W133" s="3" t="s">
        <v>597</v>
      </c>
      <c r="X133" s="1">
        <v>400</v>
      </c>
      <c r="Y133" s="3" t="s">
        <v>653</v>
      </c>
    </row>
    <row r="134" spans="1:41" x14ac:dyDescent="0.2">
      <c r="J134" s="1">
        <f>SUM(J133)</f>
        <v>799</v>
      </c>
      <c r="P134" s="21">
        <f>SUM(P133)</f>
        <v>400</v>
      </c>
      <c r="R134" s="1">
        <f>SUM(R133)</f>
        <v>398</v>
      </c>
      <c r="T134" s="1">
        <f>SUM(T133)</f>
        <v>400</v>
      </c>
      <c r="V134" s="1">
        <f>SUM(V133)</f>
        <v>398</v>
      </c>
      <c r="X134" s="1">
        <f>SUM(X133)</f>
        <v>400</v>
      </c>
      <c r="AO134" s="21">
        <f>SUM(J134:AH134)</f>
        <v>2795</v>
      </c>
    </row>
    <row r="135" spans="1:41" ht="26" x14ac:dyDescent="0.3">
      <c r="A135" s="56" t="s">
        <v>354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41" x14ac:dyDescent="0.2">
      <c r="A136" t="s">
        <v>17</v>
      </c>
      <c r="B136" s="3" t="s">
        <v>11</v>
      </c>
      <c r="C136" t="s">
        <v>0</v>
      </c>
      <c r="D136" t="s">
        <v>1</v>
      </c>
      <c r="E136" s="3" t="s">
        <v>14</v>
      </c>
      <c r="F136" s="3" t="s">
        <v>15</v>
      </c>
      <c r="G136" s="3" t="s">
        <v>2</v>
      </c>
      <c r="H136" s="3" t="s">
        <v>3</v>
      </c>
      <c r="I136" s="3" t="s">
        <v>4</v>
      </c>
      <c r="J136" s="1" t="s">
        <v>7</v>
      </c>
      <c r="K136" t="s">
        <v>5</v>
      </c>
      <c r="L136" s="3" t="s">
        <v>6</v>
      </c>
      <c r="M136" s="3" t="s">
        <v>8</v>
      </c>
      <c r="N136" s="3" t="s">
        <v>9</v>
      </c>
      <c r="O136" s="3" t="s">
        <v>10</v>
      </c>
      <c r="P136" s="3" t="s">
        <v>72</v>
      </c>
      <c r="Q136" s="3" t="s">
        <v>73</v>
      </c>
      <c r="R136" s="3" t="s">
        <v>72</v>
      </c>
      <c r="S136" s="3" t="s">
        <v>73</v>
      </c>
      <c r="T136" s="3" t="s">
        <v>72</v>
      </c>
      <c r="U136" s="3" t="s">
        <v>73</v>
      </c>
      <c r="V136" s="3" t="s">
        <v>72</v>
      </c>
      <c r="W136" s="3" t="s">
        <v>73</v>
      </c>
      <c r="X136" s="3" t="s">
        <v>72</v>
      </c>
      <c r="Y136" s="3" t="s">
        <v>73</v>
      </c>
    </row>
    <row r="137" spans="1:41" x14ac:dyDescent="0.2">
      <c r="A137" s="2" t="s">
        <v>355</v>
      </c>
      <c r="B137" s="4">
        <v>45376</v>
      </c>
      <c r="C137" t="s">
        <v>356</v>
      </c>
      <c r="D137" t="s">
        <v>357</v>
      </c>
      <c r="E137" s="3">
        <v>9993656572</v>
      </c>
      <c r="G137" s="3" t="s">
        <v>22</v>
      </c>
      <c r="H137" s="5">
        <v>399</v>
      </c>
      <c r="I137" s="5">
        <v>400</v>
      </c>
      <c r="J137" s="1">
        <v>399</v>
      </c>
      <c r="K137" t="s">
        <v>19</v>
      </c>
      <c r="L137" s="3">
        <v>2603240</v>
      </c>
      <c r="M137" s="4">
        <v>45376</v>
      </c>
      <c r="N137" s="3" t="s">
        <v>684</v>
      </c>
      <c r="O137" s="4">
        <v>45565</v>
      </c>
      <c r="P137" s="1">
        <v>400</v>
      </c>
      <c r="Q137" s="3" t="s">
        <v>427</v>
      </c>
      <c r="R137" s="1">
        <v>400</v>
      </c>
      <c r="S137" s="3" t="s">
        <v>497</v>
      </c>
      <c r="T137" s="1">
        <v>400</v>
      </c>
      <c r="U137" s="3" t="s">
        <v>561</v>
      </c>
      <c r="V137" s="1">
        <v>400</v>
      </c>
      <c r="W137" s="3" t="s">
        <v>624</v>
      </c>
      <c r="X137" s="1">
        <v>400</v>
      </c>
      <c r="Y137" s="3" t="s">
        <v>683</v>
      </c>
    </row>
    <row r="138" spans="1:41" x14ac:dyDescent="0.2">
      <c r="J138" s="1">
        <f>SUM(J137)</f>
        <v>399</v>
      </c>
      <c r="P138" s="1">
        <f>SUM(P137)</f>
        <v>400</v>
      </c>
      <c r="R138" s="1">
        <f>SUM(R137)</f>
        <v>400</v>
      </c>
      <c r="T138" s="1">
        <f>SUM(T137)</f>
        <v>400</v>
      </c>
      <c r="V138" s="1">
        <f>SUM(V137)</f>
        <v>400</v>
      </c>
      <c r="X138" s="1">
        <f>SUM(X137)</f>
        <v>400</v>
      </c>
      <c r="AO138" s="21">
        <f>SUM(J138:AI138)</f>
        <v>2399</v>
      </c>
    </row>
    <row r="139" spans="1:41" ht="26" x14ac:dyDescent="0.3">
      <c r="A139" s="56" t="s">
        <v>366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41" x14ac:dyDescent="0.2">
      <c r="A140" t="s">
        <v>17</v>
      </c>
      <c r="B140" s="3" t="s">
        <v>11</v>
      </c>
      <c r="C140" t="s">
        <v>0</v>
      </c>
      <c r="D140" t="s">
        <v>1</v>
      </c>
      <c r="E140" s="3" t="s">
        <v>14</v>
      </c>
      <c r="F140" s="3" t="s">
        <v>15</v>
      </c>
      <c r="G140" s="3" t="s">
        <v>2</v>
      </c>
      <c r="H140" s="3" t="s">
        <v>3</v>
      </c>
      <c r="I140" s="3" t="s">
        <v>4</v>
      </c>
      <c r="J140" s="1" t="s">
        <v>7</v>
      </c>
      <c r="K140" t="s">
        <v>5</v>
      </c>
      <c r="L140" s="3" t="s">
        <v>6</v>
      </c>
      <c r="M140" s="3" t="s">
        <v>8</v>
      </c>
      <c r="N140" s="3" t="s">
        <v>9</v>
      </c>
      <c r="O140" s="3" t="s">
        <v>10</v>
      </c>
      <c r="P140" s="3" t="s">
        <v>72</v>
      </c>
      <c r="Q140" s="3" t="s">
        <v>73</v>
      </c>
      <c r="R140" s="3" t="s">
        <v>72</v>
      </c>
      <c r="S140" s="3" t="s">
        <v>73</v>
      </c>
      <c r="T140" s="3" t="s">
        <v>72</v>
      </c>
      <c r="U140" s="3" t="s">
        <v>73</v>
      </c>
      <c r="V140" s="3" t="s">
        <v>72</v>
      </c>
      <c r="W140" s="3" t="s">
        <v>73</v>
      </c>
    </row>
    <row r="141" spans="1:41" x14ac:dyDescent="0.2">
      <c r="A141" s="2" t="s">
        <v>367</v>
      </c>
      <c r="B141" s="4">
        <v>45381</v>
      </c>
      <c r="C141" t="s">
        <v>369</v>
      </c>
      <c r="D141" t="s">
        <v>370</v>
      </c>
      <c r="E141" s="3">
        <v>9995899383</v>
      </c>
      <c r="G141" s="3" t="s">
        <v>22</v>
      </c>
      <c r="H141" s="5">
        <v>399</v>
      </c>
      <c r="I141" s="5">
        <v>400</v>
      </c>
      <c r="J141" s="1">
        <v>399</v>
      </c>
      <c r="K141" t="s">
        <v>19</v>
      </c>
      <c r="L141" s="3" t="s">
        <v>371</v>
      </c>
      <c r="M141" s="4">
        <v>45383</v>
      </c>
      <c r="N141" s="3" t="s">
        <v>692</v>
      </c>
      <c r="O141" s="4">
        <v>45571</v>
      </c>
      <c r="P141" s="1">
        <v>399</v>
      </c>
      <c r="Q141" s="3" t="s">
        <v>447</v>
      </c>
      <c r="R141" s="1">
        <v>399</v>
      </c>
      <c r="S141" s="3" t="s">
        <v>506</v>
      </c>
      <c r="T141" s="1">
        <v>399</v>
      </c>
      <c r="U141" s="3" t="s">
        <v>579</v>
      </c>
      <c r="V141" s="1">
        <v>399</v>
      </c>
      <c r="W141" s="3" t="s">
        <v>720</v>
      </c>
    </row>
    <row r="142" spans="1:41" x14ac:dyDescent="0.2">
      <c r="A142" s="2" t="s">
        <v>368</v>
      </c>
      <c r="B142" s="4">
        <v>45382</v>
      </c>
      <c r="C142" t="s">
        <v>373</v>
      </c>
      <c r="D142" t="s">
        <v>374</v>
      </c>
      <c r="E142" s="3">
        <v>9995696492</v>
      </c>
      <c r="G142" s="3" t="s">
        <v>16</v>
      </c>
      <c r="H142" s="5">
        <v>349</v>
      </c>
      <c r="I142" s="5">
        <v>400</v>
      </c>
      <c r="J142" s="1">
        <v>349</v>
      </c>
      <c r="K142" t="s">
        <v>19</v>
      </c>
      <c r="L142" s="3" t="s">
        <v>372</v>
      </c>
      <c r="M142" s="4">
        <v>45383</v>
      </c>
      <c r="N142" s="3" t="s">
        <v>636</v>
      </c>
      <c r="O142" s="4">
        <v>45550</v>
      </c>
      <c r="P142" s="1">
        <v>399</v>
      </c>
      <c r="Q142" s="3" t="s">
        <v>456</v>
      </c>
      <c r="R142" s="1">
        <v>399</v>
      </c>
      <c r="S142" s="3" t="s">
        <v>518</v>
      </c>
      <c r="T142" s="1">
        <v>399</v>
      </c>
      <c r="U142" s="3" t="s">
        <v>609</v>
      </c>
      <c r="V142" s="1">
        <v>399</v>
      </c>
      <c r="W142" s="3" t="s">
        <v>662</v>
      </c>
    </row>
    <row r="143" spans="1:41" x14ac:dyDescent="0.2">
      <c r="J143" s="1">
        <f>SUM(J141:J142)</f>
        <v>748</v>
      </c>
      <c r="P143" s="1">
        <f>SUM(P141:P142)</f>
        <v>798</v>
      </c>
      <c r="R143" s="1">
        <f>SUM(R141:R142)</f>
        <v>798</v>
      </c>
      <c r="T143" s="21">
        <f>SUM(T141:T142)</f>
        <v>798</v>
      </c>
      <c r="V143" s="1">
        <f>SUM(V141:V142)</f>
        <v>798</v>
      </c>
      <c r="AO143" s="21">
        <f>SUM(J143:AF143)</f>
        <v>3940</v>
      </c>
    </row>
    <row r="145" spans="1:41" ht="26" x14ac:dyDescent="0.3">
      <c r="A145" s="56" t="s">
        <v>396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 spans="1:41" x14ac:dyDescent="0.2">
      <c r="A146" t="s">
        <v>17</v>
      </c>
      <c r="B146" s="3" t="s">
        <v>11</v>
      </c>
      <c r="C146" t="s">
        <v>0</v>
      </c>
      <c r="D146" t="s">
        <v>1</v>
      </c>
      <c r="E146" s="3" t="s">
        <v>14</v>
      </c>
      <c r="F146" s="3" t="s">
        <v>15</v>
      </c>
      <c r="G146" s="3" t="s">
        <v>2</v>
      </c>
      <c r="H146" s="3" t="s">
        <v>3</v>
      </c>
      <c r="I146" s="3" t="s">
        <v>4</v>
      </c>
      <c r="J146" s="1" t="s">
        <v>7</v>
      </c>
      <c r="K146" t="s">
        <v>5</v>
      </c>
      <c r="L146" s="3" t="s">
        <v>6</v>
      </c>
      <c r="M146" s="3" t="s">
        <v>8</v>
      </c>
      <c r="N146" s="3" t="s">
        <v>9</v>
      </c>
      <c r="O146" s="3" t="s">
        <v>10</v>
      </c>
      <c r="P146" s="3" t="s">
        <v>72</v>
      </c>
      <c r="Q146" s="3" t="s">
        <v>73</v>
      </c>
      <c r="R146" s="3" t="s">
        <v>72</v>
      </c>
      <c r="S146" s="3" t="s">
        <v>73</v>
      </c>
      <c r="T146" s="3" t="s">
        <v>72</v>
      </c>
      <c r="U146" s="3" t="s">
        <v>73</v>
      </c>
      <c r="V146" s="3" t="s">
        <v>72</v>
      </c>
      <c r="W146" s="3" t="s">
        <v>73</v>
      </c>
      <c r="X146" s="3" t="s">
        <v>72</v>
      </c>
      <c r="Y146" s="3" t="s">
        <v>73</v>
      </c>
    </row>
    <row r="147" spans="1:41" x14ac:dyDescent="0.2">
      <c r="A147" s="2" t="s">
        <v>378</v>
      </c>
      <c r="B147" s="4">
        <v>45385</v>
      </c>
      <c r="C147" t="s">
        <v>376</v>
      </c>
      <c r="D147" t="s">
        <v>377</v>
      </c>
      <c r="E147" s="3">
        <v>7752509957</v>
      </c>
      <c r="G147" s="3" t="s">
        <v>16</v>
      </c>
      <c r="H147" s="5">
        <v>349</v>
      </c>
      <c r="I147" s="5">
        <v>400</v>
      </c>
      <c r="J147" s="1">
        <v>349</v>
      </c>
      <c r="K147" t="s">
        <v>19</v>
      </c>
      <c r="L147" s="3" t="s">
        <v>379</v>
      </c>
      <c r="M147" s="4">
        <v>45387</v>
      </c>
      <c r="N147" s="3" t="s">
        <v>709</v>
      </c>
      <c r="O147" s="4">
        <v>45575</v>
      </c>
      <c r="P147" s="1">
        <v>349</v>
      </c>
      <c r="Q147" s="3" t="s">
        <v>445</v>
      </c>
      <c r="R147" s="1">
        <v>349</v>
      </c>
      <c r="S147" s="3" t="s">
        <v>516</v>
      </c>
      <c r="T147" s="1">
        <v>349</v>
      </c>
      <c r="U147" s="3" t="s">
        <v>584</v>
      </c>
      <c r="V147" s="1">
        <v>349</v>
      </c>
      <c r="W147" s="3" t="s">
        <v>648</v>
      </c>
      <c r="X147" s="1">
        <v>349</v>
      </c>
      <c r="Y147" s="3" t="s">
        <v>712</v>
      </c>
    </row>
    <row r="148" spans="1:41" x14ac:dyDescent="0.2">
      <c r="H148" s="41"/>
      <c r="J148" s="1">
        <f>SUM(J147)</f>
        <v>349</v>
      </c>
      <c r="P148" s="1">
        <f>SUM(P147)</f>
        <v>349</v>
      </c>
      <c r="R148" s="21">
        <f>SUM(R147)</f>
        <v>349</v>
      </c>
      <c r="T148" s="1">
        <f>SUM(T147)</f>
        <v>349</v>
      </c>
      <c r="V148" s="1">
        <f>SUM(V147)</f>
        <v>349</v>
      </c>
      <c r="X148" s="1">
        <f>SUM(X147)</f>
        <v>349</v>
      </c>
      <c r="AO148" s="21">
        <f>SUM(J148:AJ148)</f>
        <v>2094</v>
      </c>
    </row>
    <row r="150" spans="1:41" ht="26" x14ac:dyDescent="0.3">
      <c r="A150" s="56" t="s">
        <v>400</v>
      </c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41" x14ac:dyDescent="0.2">
      <c r="A151" t="s">
        <v>17</v>
      </c>
      <c r="B151" s="3" t="s">
        <v>11</v>
      </c>
      <c r="C151" t="s">
        <v>0</v>
      </c>
      <c r="D151" t="s">
        <v>1</v>
      </c>
      <c r="E151" s="3" t="s">
        <v>14</v>
      </c>
      <c r="F151" s="3" t="s">
        <v>15</v>
      </c>
      <c r="G151" s="3" t="s">
        <v>2</v>
      </c>
      <c r="H151" s="3" t="s">
        <v>3</v>
      </c>
      <c r="I151" s="3" t="s">
        <v>4</v>
      </c>
      <c r="J151" s="1" t="s">
        <v>7</v>
      </c>
      <c r="K151" t="s">
        <v>5</v>
      </c>
      <c r="L151" s="3" t="s">
        <v>6</v>
      </c>
      <c r="M151" s="3" t="s">
        <v>8</v>
      </c>
      <c r="N151" s="3" t="s">
        <v>9</v>
      </c>
      <c r="O151" s="3" t="s">
        <v>10</v>
      </c>
      <c r="P151" s="3" t="s">
        <v>72</v>
      </c>
      <c r="Q151" s="3" t="s">
        <v>73</v>
      </c>
      <c r="R151" s="3" t="s">
        <v>72</v>
      </c>
      <c r="S151" s="3" t="s">
        <v>73</v>
      </c>
      <c r="T151" s="3" t="s">
        <v>72</v>
      </c>
      <c r="U151" s="3" t="s">
        <v>73</v>
      </c>
      <c r="V151" s="3" t="s">
        <v>72</v>
      </c>
      <c r="W151" s="3" t="s">
        <v>73</v>
      </c>
    </row>
    <row r="152" spans="1:41" x14ac:dyDescent="0.2">
      <c r="A152" s="2" t="s">
        <v>401</v>
      </c>
      <c r="B152" s="4">
        <v>45395</v>
      </c>
      <c r="C152" t="s">
        <v>397</v>
      </c>
      <c r="D152" t="s">
        <v>403</v>
      </c>
      <c r="E152" s="3">
        <v>9992779187</v>
      </c>
      <c r="G152" s="3" t="s">
        <v>54</v>
      </c>
      <c r="H152" s="5">
        <v>299</v>
      </c>
      <c r="I152" s="5">
        <v>400</v>
      </c>
      <c r="J152" s="1">
        <v>299</v>
      </c>
      <c r="K152" t="s">
        <v>19</v>
      </c>
      <c r="L152" s="3" t="s">
        <v>398</v>
      </c>
      <c r="M152" s="4">
        <v>45397</v>
      </c>
      <c r="N152" s="3" t="s">
        <v>655</v>
      </c>
      <c r="O152" s="4">
        <v>45555</v>
      </c>
      <c r="P152" s="1">
        <v>299</v>
      </c>
      <c r="Q152" s="3" t="s">
        <v>459</v>
      </c>
      <c r="R152" s="21">
        <v>299</v>
      </c>
      <c r="S152" s="3" t="s">
        <v>535</v>
      </c>
      <c r="T152" s="1">
        <v>400</v>
      </c>
      <c r="U152" s="3" t="s">
        <v>599</v>
      </c>
      <c r="V152" s="1">
        <v>200</v>
      </c>
      <c r="W152" s="3" t="s">
        <v>666</v>
      </c>
    </row>
    <row r="153" spans="1:41" x14ac:dyDescent="0.2">
      <c r="H153" s="41">
        <f>SUM(H152)</f>
        <v>299</v>
      </c>
      <c r="P153" s="1">
        <f>SUM(P152)</f>
        <v>299</v>
      </c>
      <c r="R153" s="21">
        <f>SUM(R152)</f>
        <v>299</v>
      </c>
      <c r="T153" s="21">
        <f>SUM(T152)</f>
        <v>400</v>
      </c>
      <c r="V153" s="1">
        <f>SUM(V152)</f>
        <v>200</v>
      </c>
      <c r="AO153" s="21">
        <f>SUM(J153:AJ153)</f>
        <v>1198</v>
      </c>
    </row>
    <row r="155" spans="1:41" ht="26" x14ac:dyDescent="0.3">
      <c r="A155" s="56" t="s">
        <v>453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1:41" x14ac:dyDescent="0.2">
      <c r="A156" t="s">
        <v>17</v>
      </c>
      <c r="B156" s="3" t="s">
        <v>11</v>
      </c>
      <c r="C156" t="s">
        <v>0</v>
      </c>
      <c r="D156" t="s">
        <v>1</v>
      </c>
      <c r="E156" s="3" t="s">
        <v>14</v>
      </c>
      <c r="F156" s="3" t="s">
        <v>15</v>
      </c>
      <c r="G156" s="3" t="s">
        <v>2</v>
      </c>
      <c r="H156" s="3" t="s">
        <v>3</v>
      </c>
      <c r="I156" s="3" t="s">
        <v>4</v>
      </c>
      <c r="J156" s="1" t="s">
        <v>7</v>
      </c>
      <c r="K156" t="s">
        <v>5</v>
      </c>
      <c r="L156" s="3" t="s">
        <v>6</v>
      </c>
      <c r="M156" s="3" t="s">
        <v>8</v>
      </c>
      <c r="N156" s="3" t="s">
        <v>9</v>
      </c>
      <c r="O156" s="3" t="s">
        <v>10</v>
      </c>
      <c r="P156" s="3" t="s">
        <v>72</v>
      </c>
      <c r="Q156" s="3" t="s">
        <v>73</v>
      </c>
      <c r="R156" s="3" t="s">
        <v>72</v>
      </c>
      <c r="S156" s="3" t="s">
        <v>73</v>
      </c>
      <c r="T156" s="3" t="s">
        <v>72</v>
      </c>
      <c r="U156" s="3" t="s">
        <v>73</v>
      </c>
      <c r="V156" s="3" t="s">
        <v>72</v>
      </c>
      <c r="W156" s="3" t="s">
        <v>73</v>
      </c>
    </row>
    <row r="157" spans="1:41" x14ac:dyDescent="0.2">
      <c r="A157" s="2" t="s">
        <v>407</v>
      </c>
      <c r="B157" s="4">
        <v>45397</v>
      </c>
      <c r="C157" t="s">
        <v>402</v>
      </c>
      <c r="D157" t="s">
        <v>404</v>
      </c>
      <c r="E157" s="3">
        <v>9811339372</v>
      </c>
      <c r="G157" s="3" t="s">
        <v>22</v>
      </c>
      <c r="H157" s="5">
        <v>399</v>
      </c>
      <c r="I157" s="5">
        <v>400</v>
      </c>
      <c r="J157" s="1">
        <v>399</v>
      </c>
      <c r="K157" t="s">
        <v>19</v>
      </c>
      <c r="L157" s="3" t="s">
        <v>405</v>
      </c>
      <c r="M157" s="4">
        <v>45397</v>
      </c>
      <c r="N157" s="3" t="s">
        <v>655</v>
      </c>
      <c r="O157" s="4">
        <v>45555</v>
      </c>
      <c r="P157" s="1">
        <v>399</v>
      </c>
      <c r="Q157" s="3" t="s">
        <v>463</v>
      </c>
      <c r="R157" s="1">
        <v>399</v>
      </c>
      <c r="S157" s="3" t="s">
        <v>533</v>
      </c>
      <c r="T157" s="1">
        <v>399</v>
      </c>
      <c r="U157" s="3" t="s">
        <v>608</v>
      </c>
      <c r="V157" s="1">
        <v>399</v>
      </c>
      <c r="W157" s="3" t="s">
        <v>654</v>
      </c>
    </row>
    <row r="158" spans="1:41" x14ac:dyDescent="0.2">
      <c r="A158" s="2" t="s">
        <v>410</v>
      </c>
      <c r="B158" s="4">
        <v>45401</v>
      </c>
      <c r="C158" t="s">
        <v>411</v>
      </c>
      <c r="D158" t="s">
        <v>412</v>
      </c>
      <c r="E158" s="3">
        <v>9991419370</v>
      </c>
      <c r="G158" s="3" t="s">
        <v>16</v>
      </c>
      <c r="H158" s="5">
        <v>349</v>
      </c>
      <c r="I158" s="5">
        <v>400</v>
      </c>
      <c r="J158" s="1">
        <v>349</v>
      </c>
      <c r="K158" t="s">
        <v>19</v>
      </c>
      <c r="L158" s="3" t="s">
        <v>413</v>
      </c>
      <c r="M158" s="4">
        <v>45402</v>
      </c>
      <c r="N158" s="3" t="s">
        <v>669</v>
      </c>
      <c r="O158" s="4">
        <v>45560</v>
      </c>
      <c r="P158" s="1">
        <v>349</v>
      </c>
      <c r="Q158" s="3" t="s">
        <v>480</v>
      </c>
      <c r="R158" s="1">
        <v>349</v>
      </c>
      <c r="S158" s="3" t="s">
        <v>539</v>
      </c>
      <c r="T158" s="1">
        <v>349</v>
      </c>
      <c r="U158" s="3" t="s">
        <v>600</v>
      </c>
      <c r="V158" s="1">
        <v>349</v>
      </c>
      <c r="W158" s="3" t="s">
        <v>670</v>
      </c>
      <c r="AO158" s="21"/>
    </row>
    <row r="159" spans="1:41" x14ac:dyDescent="0.2">
      <c r="J159" s="1">
        <f>SUM(J157:J158)</f>
        <v>748</v>
      </c>
      <c r="P159" s="1">
        <f>SUM(P157:P158)</f>
        <v>748</v>
      </c>
      <c r="R159" s="1">
        <f>SUM(R157:R158)</f>
        <v>748</v>
      </c>
      <c r="T159" s="1">
        <f>SUM(T157:T158)</f>
        <v>748</v>
      </c>
      <c r="V159" s="1">
        <f>SUM(V157:V158)</f>
        <v>748</v>
      </c>
      <c r="AO159" s="21">
        <f>SUM(J159:AJ159)</f>
        <v>3740</v>
      </c>
    </row>
    <row r="161" spans="1:41" ht="26" x14ac:dyDescent="0.3">
      <c r="A161" s="56" t="s">
        <v>502</v>
      </c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 spans="1:41" x14ac:dyDescent="0.2">
      <c r="A162" t="s">
        <v>17</v>
      </c>
      <c r="B162" s="3" t="s">
        <v>11</v>
      </c>
      <c r="C162" t="s">
        <v>0</v>
      </c>
      <c r="D162" t="s">
        <v>1</v>
      </c>
      <c r="E162" s="3" t="s">
        <v>14</v>
      </c>
      <c r="F162" s="3" t="s">
        <v>15</v>
      </c>
      <c r="G162" s="3" t="s">
        <v>2</v>
      </c>
      <c r="H162" s="3" t="s">
        <v>3</v>
      </c>
      <c r="I162" s="3" t="s">
        <v>4</v>
      </c>
      <c r="J162" s="1" t="s">
        <v>7</v>
      </c>
      <c r="K162" t="s">
        <v>5</v>
      </c>
      <c r="L162" s="3" t="s">
        <v>6</v>
      </c>
      <c r="M162" s="3" t="s">
        <v>8</v>
      </c>
      <c r="N162" s="3" t="s">
        <v>9</v>
      </c>
      <c r="O162" s="3" t="s">
        <v>10</v>
      </c>
      <c r="P162" s="3" t="s">
        <v>72</v>
      </c>
      <c r="Q162" s="3" t="s">
        <v>73</v>
      </c>
      <c r="R162" s="3" t="s">
        <v>72</v>
      </c>
      <c r="S162" s="3" t="s">
        <v>73</v>
      </c>
      <c r="T162" s="3" t="s">
        <v>72</v>
      </c>
      <c r="U162" s="3" t="s">
        <v>73</v>
      </c>
      <c r="V162" s="3" t="s">
        <v>72</v>
      </c>
      <c r="W162" s="3" t="s">
        <v>73</v>
      </c>
    </row>
    <row r="163" spans="1:41" x14ac:dyDescent="0.2">
      <c r="A163" s="2" t="s">
        <v>430</v>
      </c>
      <c r="B163" s="4">
        <v>45409</v>
      </c>
      <c r="C163" t="s">
        <v>432</v>
      </c>
      <c r="D163" t="s">
        <v>433</v>
      </c>
      <c r="E163" s="3">
        <v>5576627272</v>
      </c>
      <c r="G163" s="3" t="s">
        <v>22</v>
      </c>
      <c r="H163" s="5">
        <v>399</v>
      </c>
      <c r="I163" s="5">
        <v>400</v>
      </c>
      <c r="J163" s="1">
        <v>399</v>
      </c>
      <c r="K163" t="s">
        <v>19</v>
      </c>
      <c r="L163" s="3" t="s">
        <v>405</v>
      </c>
      <c r="M163" s="4">
        <v>45413</v>
      </c>
      <c r="N163" s="3" t="s">
        <v>692</v>
      </c>
      <c r="O163" s="4">
        <v>45571</v>
      </c>
      <c r="P163" s="1">
        <v>399</v>
      </c>
      <c r="Q163" s="3" t="s">
        <v>499</v>
      </c>
      <c r="R163" s="1">
        <v>399</v>
      </c>
      <c r="S163" s="3" t="s">
        <v>576</v>
      </c>
      <c r="T163" s="1">
        <v>349</v>
      </c>
      <c r="U163" s="3" t="s">
        <v>628</v>
      </c>
      <c r="V163" s="1">
        <v>349</v>
      </c>
      <c r="W163" s="3" t="s">
        <v>703</v>
      </c>
    </row>
    <row r="164" spans="1:41" x14ac:dyDescent="0.2">
      <c r="A164" s="2" t="s">
        <v>431</v>
      </c>
      <c r="B164" s="4">
        <v>45410</v>
      </c>
      <c r="C164" t="s">
        <v>434</v>
      </c>
      <c r="D164" t="s">
        <v>435</v>
      </c>
      <c r="E164" s="3">
        <v>9994049940</v>
      </c>
      <c r="G164" s="3" t="s">
        <v>22</v>
      </c>
      <c r="H164" s="5">
        <v>399</v>
      </c>
      <c r="I164" s="5">
        <v>400</v>
      </c>
      <c r="J164" s="1">
        <v>399</v>
      </c>
      <c r="K164" t="s">
        <v>19</v>
      </c>
      <c r="L164" s="3" t="s">
        <v>405</v>
      </c>
      <c r="M164" s="4">
        <v>45413</v>
      </c>
      <c r="N164" s="3" t="s">
        <v>655</v>
      </c>
      <c r="O164" s="4">
        <v>45555</v>
      </c>
      <c r="P164" s="1">
        <v>399</v>
      </c>
      <c r="Q164" s="3" t="s">
        <v>521</v>
      </c>
      <c r="R164" s="1">
        <v>399</v>
      </c>
      <c r="S164" s="3" t="s">
        <v>595</v>
      </c>
      <c r="T164" s="1">
        <v>399</v>
      </c>
      <c r="U164" s="3" t="s">
        <v>663</v>
      </c>
      <c r="V164" s="1">
        <v>0</v>
      </c>
    </row>
    <row r="165" spans="1:41" x14ac:dyDescent="0.2">
      <c r="J165" s="1">
        <f>SUM(J163:J164)</f>
        <v>798</v>
      </c>
      <c r="P165" s="21">
        <f>SUM(P163:P164)</f>
        <v>798</v>
      </c>
      <c r="R165" s="1">
        <f>SUM(R163:R164)</f>
        <v>798</v>
      </c>
      <c r="T165" s="1">
        <f>SUM(T163:T164)</f>
        <v>748</v>
      </c>
      <c r="V165" s="1">
        <f>SUM(V163:V164)</f>
        <v>349</v>
      </c>
      <c r="AO165" s="21">
        <f>SUM(J165:AJ165)</f>
        <v>3491</v>
      </c>
    </row>
    <row r="167" spans="1:41" ht="26" x14ac:dyDescent="0.3">
      <c r="A167" s="56" t="s">
        <v>465</v>
      </c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 spans="1:41" x14ac:dyDescent="0.2">
      <c r="A168" t="s">
        <v>17</v>
      </c>
      <c r="B168" s="3" t="s">
        <v>11</v>
      </c>
      <c r="C168" t="s">
        <v>0</v>
      </c>
      <c r="D168" t="s">
        <v>1</v>
      </c>
      <c r="E168" s="3" t="s">
        <v>14</v>
      </c>
      <c r="F168" s="3" t="s">
        <v>15</v>
      </c>
      <c r="G168" s="3" t="s">
        <v>2</v>
      </c>
      <c r="H168" s="3" t="s">
        <v>3</v>
      </c>
      <c r="I168" s="3" t="s">
        <v>4</v>
      </c>
      <c r="J168" s="1" t="s">
        <v>7</v>
      </c>
      <c r="K168" t="s">
        <v>5</v>
      </c>
      <c r="L168" s="3" t="s">
        <v>6</v>
      </c>
      <c r="M168" s="3" t="s">
        <v>8</v>
      </c>
      <c r="N168" s="3" t="s">
        <v>9</v>
      </c>
      <c r="O168" s="3" t="s">
        <v>10</v>
      </c>
      <c r="P168" s="3" t="s">
        <v>72</v>
      </c>
      <c r="Q168" s="3" t="s">
        <v>73</v>
      </c>
      <c r="R168" s="3" t="s">
        <v>72</v>
      </c>
      <c r="S168" s="3" t="s">
        <v>73</v>
      </c>
      <c r="T168" s="3" t="s">
        <v>72</v>
      </c>
      <c r="U168" s="3" t="s">
        <v>73</v>
      </c>
    </row>
    <row r="169" spans="1:41" x14ac:dyDescent="0.2">
      <c r="A169" s="2" t="s">
        <v>449</v>
      </c>
      <c r="B169" s="4">
        <v>45425</v>
      </c>
      <c r="C169" t="s">
        <v>450</v>
      </c>
      <c r="D169" t="s">
        <v>451</v>
      </c>
      <c r="E169" s="3">
        <v>9933202620</v>
      </c>
      <c r="G169" s="3" t="s">
        <v>54</v>
      </c>
      <c r="H169" s="5">
        <v>299</v>
      </c>
      <c r="I169" s="5">
        <v>400</v>
      </c>
      <c r="J169" s="1">
        <v>299</v>
      </c>
      <c r="K169" t="s">
        <v>19</v>
      </c>
      <c r="L169" s="3" t="s">
        <v>452</v>
      </c>
      <c r="M169" s="4">
        <v>45427</v>
      </c>
      <c r="N169" s="3" t="s">
        <v>705</v>
      </c>
      <c r="O169" s="4">
        <v>45571</v>
      </c>
      <c r="P169" s="1">
        <v>299</v>
      </c>
      <c r="Q169" s="3" t="s">
        <v>590</v>
      </c>
      <c r="R169" s="1">
        <v>300</v>
      </c>
      <c r="S169" s="3" t="s">
        <v>656</v>
      </c>
      <c r="T169" s="1">
        <v>598</v>
      </c>
      <c r="U169" s="3" t="s">
        <v>721</v>
      </c>
    </row>
    <row r="170" spans="1:41" x14ac:dyDescent="0.2">
      <c r="J170" s="1">
        <f>SUM(J169)</f>
        <v>299</v>
      </c>
      <c r="P170" s="21">
        <f>SUM(P169)</f>
        <v>299</v>
      </c>
      <c r="R170" s="1">
        <f>SUM(R169)</f>
        <v>300</v>
      </c>
      <c r="T170" s="1">
        <f>SUM(T169)</f>
        <v>598</v>
      </c>
      <c r="AO170" s="21">
        <f>SUM(J170:AJ170)</f>
        <v>1496</v>
      </c>
    </row>
    <row r="172" spans="1:41" ht="26" x14ac:dyDescent="0.3">
      <c r="A172" s="56" t="s">
        <v>493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41" x14ac:dyDescent="0.2">
      <c r="A173" t="s">
        <v>17</v>
      </c>
      <c r="B173" s="3" t="s">
        <v>11</v>
      </c>
      <c r="C173" t="s">
        <v>0</v>
      </c>
      <c r="D173" t="s">
        <v>1</v>
      </c>
      <c r="E173" s="3" t="s">
        <v>14</v>
      </c>
      <c r="F173" s="3" t="s">
        <v>15</v>
      </c>
      <c r="G173" s="3" t="s">
        <v>2</v>
      </c>
      <c r="H173" s="3" t="s">
        <v>3</v>
      </c>
      <c r="I173" s="3" t="s">
        <v>4</v>
      </c>
      <c r="J173" s="1" t="s">
        <v>7</v>
      </c>
      <c r="K173" t="s">
        <v>5</v>
      </c>
      <c r="L173" s="3" t="s">
        <v>6</v>
      </c>
      <c r="M173" s="3" t="s">
        <v>8</v>
      </c>
      <c r="N173" s="3" t="s">
        <v>9</v>
      </c>
      <c r="O173" s="3" t="s">
        <v>10</v>
      </c>
      <c r="P173" s="3" t="s">
        <v>72</v>
      </c>
      <c r="Q173" s="3" t="s">
        <v>73</v>
      </c>
      <c r="R173" s="3" t="s">
        <v>72</v>
      </c>
      <c r="S173" s="3" t="s">
        <v>73</v>
      </c>
      <c r="T173" s="3" t="s">
        <v>72</v>
      </c>
      <c r="U173" s="3" t="s">
        <v>73</v>
      </c>
    </row>
    <row r="174" spans="1:41" x14ac:dyDescent="0.2">
      <c r="A174" s="2" t="s">
        <v>466</v>
      </c>
      <c r="B174" s="4">
        <v>45427</v>
      </c>
      <c r="C174" t="s">
        <v>467</v>
      </c>
      <c r="D174" t="s">
        <v>468</v>
      </c>
      <c r="E174" s="3">
        <v>9992809073</v>
      </c>
      <c r="G174" s="3" t="s">
        <v>16</v>
      </c>
      <c r="H174" s="5">
        <v>349</v>
      </c>
      <c r="I174" s="5">
        <v>500</v>
      </c>
      <c r="J174" s="1">
        <v>349</v>
      </c>
      <c r="K174" t="s">
        <v>19</v>
      </c>
      <c r="L174" s="3" t="s">
        <v>469</v>
      </c>
      <c r="M174" s="4">
        <v>45427</v>
      </c>
      <c r="N174" s="3" t="s">
        <v>692</v>
      </c>
      <c r="O174" s="4">
        <v>45571</v>
      </c>
      <c r="P174" s="1">
        <v>349</v>
      </c>
      <c r="Q174" s="3" t="s">
        <v>547</v>
      </c>
      <c r="R174" s="1">
        <v>349</v>
      </c>
      <c r="S174" s="3" t="s">
        <v>623</v>
      </c>
      <c r="T174" s="1">
        <v>349</v>
      </c>
      <c r="U174" s="3" t="s">
        <v>715</v>
      </c>
    </row>
    <row r="175" spans="1:41" x14ac:dyDescent="0.2">
      <c r="J175" s="1">
        <f>SUM(J174)</f>
        <v>349</v>
      </c>
      <c r="P175" s="1">
        <f>SUM(P174)</f>
        <v>349</v>
      </c>
      <c r="R175" s="1">
        <f>SUM(R174)</f>
        <v>349</v>
      </c>
      <c r="T175" s="1">
        <f>SUM(T174)</f>
        <v>349</v>
      </c>
      <c r="AO175" s="21">
        <f>SUM(J175:AJ175)</f>
        <v>1396</v>
      </c>
    </row>
    <row r="177" spans="1:41" ht="26" x14ac:dyDescent="0.3">
      <c r="A177" s="56" t="s">
        <v>501</v>
      </c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 spans="1:41" x14ac:dyDescent="0.2">
      <c r="A178" t="s">
        <v>17</v>
      </c>
      <c r="B178" s="3" t="s">
        <v>11</v>
      </c>
      <c r="C178" t="s">
        <v>0</v>
      </c>
      <c r="D178" t="s">
        <v>1</v>
      </c>
      <c r="E178" s="3" t="s">
        <v>14</v>
      </c>
      <c r="F178" s="3" t="s">
        <v>15</v>
      </c>
      <c r="G178" s="3" t="s">
        <v>2</v>
      </c>
      <c r="H178" s="3" t="s">
        <v>3</v>
      </c>
      <c r="I178" s="3" t="s">
        <v>4</v>
      </c>
      <c r="J178" s="1" t="s">
        <v>7</v>
      </c>
      <c r="K178" t="s">
        <v>5</v>
      </c>
      <c r="L178" s="3" t="s">
        <v>6</v>
      </c>
      <c r="M178" s="3" t="s">
        <v>8</v>
      </c>
      <c r="N178" s="3" t="s">
        <v>9</v>
      </c>
      <c r="O178" s="3" t="s">
        <v>10</v>
      </c>
      <c r="P178" s="3" t="s">
        <v>72</v>
      </c>
      <c r="Q178" s="3" t="s">
        <v>73</v>
      </c>
      <c r="R178" s="3" t="s">
        <v>72</v>
      </c>
      <c r="S178" s="3" t="s">
        <v>73</v>
      </c>
      <c r="T178" s="3" t="s">
        <v>72</v>
      </c>
      <c r="U178" s="3" t="s">
        <v>73</v>
      </c>
    </row>
    <row r="179" spans="1:41" s="52" customFormat="1" x14ac:dyDescent="0.2">
      <c r="A179" s="50" t="s">
        <v>484</v>
      </c>
      <c r="B179" s="51">
        <v>45434</v>
      </c>
      <c r="C179" s="52" t="s">
        <v>486</v>
      </c>
      <c r="D179" s="52" t="s">
        <v>487</v>
      </c>
      <c r="E179" s="47">
        <v>9999017606</v>
      </c>
      <c r="F179" s="47"/>
      <c r="G179" s="47" t="s">
        <v>22</v>
      </c>
      <c r="H179" s="48">
        <v>399</v>
      </c>
      <c r="I179" s="48">
        <v>500</v>
      </c>
      <c r="J179" s="34">
        <v>399</v>
      </c>
      <c r="K179" s="52" t="s">
        <v>19</v>
      </c>
      <c r="L179" s="47" t="s">
        <v>488</v>
      </c>
      <c r="M179" s="51">
        <v>45437</v>
      </c>
      <c r="N179" s="47" t="s">
        <v>489</v>
      </c>
      <c r="O179" s="51">
        <v>45473</v>
      </c>
      <c r="P179" s="30" t="s">
        <v>227</v>
      </c>
      <c r="Q179" s="30" t="s">
        <v>117</v>
      </c>
      <c r="R179" s="53" t="s">
        <v>90</v>
      </c>
      <c r="S179" s="54" t="s">
        <v>117</v>
      </c>
      <c r="T179" s="53" t="s">
        <v>90</v>
      </c>
      <c r="U179" s="54" t="s">
        <v>117</v>
      </c>
      <c r="V179" s="53" t="s">
        <v>90</v>
      </c>
      <c r="W179" s="54" t="s">
        <v>117</v>
      </c>
      <c r="X179" s="53" t="s">
        <v>90</v>
      </c>
      <c r="Y179" s="54" t="s">
        <v>117</v>
      </c>
      <c r="Z179" s="53" t="s">
        <v>90</v>
      </c>
      <c r="AA179" s="54" t="s">
        <v>117</v>
      </c>
      <c r="AB179" s="53" t="s">
        <v>90</v>
      </c>
      <c r="AC179" s="54" t="s">
        <v>117</v>
      </c>
      <c r="AD179" s="53" t="s">
        <v>90</v>
      </c>
      <c r="AE179" s="54" t="s">
        <v>117</v>
      </c>
      <c r="AF179" s="53" t="s">
        <v>90</v>
      </c>
      <c r="AG179" s="54" t="s">
        <v>117</v>
      </c>
      <c r="AH179" s="53" t="s">
        <v>90</v>
      </c>
      <c r="AI179" s="54" t="s">
        <v>117</v>
      </c>
      <c r="AK179" s="47"/>
    </row>
    <row r="180" spans="1:41" x14ac:dyDescent="0.2">
      <c r="A180" s="2" t="s">
        <v>485</v>
      </c>
      <c r="B180" s="4">
        <v>45437</v>
      </c>
      <c r="C180" t="s">
        <v>490</v>
      </c>
      <c r="D180" t="s">
        <v>491</v>
      </c>
      <c r="E180" s="3">
        <v>9993228693</v>
      </c>
      <c r="G180" s="3" t="s">
        <v>22</v>
      </c>
      <c r="H180" s="5">
        <v>399</v>
      </c>
      <c r="I180" s="5">
        <v>500</v>
      </c>
      <c r="J180" s="1">
        <v>399</v>
      </c>
      <c r="K180" t="s">
        <v>19</v>
      </c>
      <c r="L180" s="3" t="s">
        <v>492</v>
      </c>
      <c r="M180" s="4">
        <v>45437</v>
      </c>
      <c r="N180" s="3" t="s">
        <v>684</v>
      </c>
      <c r="O180" s="4">
        <v>45565</v>
      </c>
      <c r="P180" s="1">
        <v>399</v>
      </c>
      <c r="Q180" s="3" t="s">
        <v>560</v>
      </c>
      <c r="R180" s="1">
        <v>399</v>
      </c>
      <c r="S180" s="3" t="s">
        <v>614</v>
      </c>
      <c r="T180" s="1">
        <v>399</v>
      </c>
      <c r="U180" s="3" t="s">
        <v>685</v>
      </c>
    </row>
    <row r="181" spans="1:41" x14ac:dyDescent="0.2">
      <c r="J181" s="1">
        <f>SUM(J179:J180)</f>
        <v>798</v>
      </c>
      <c r="P181" s="21">
        <f>SUM(P180)</f>
        <v>399</v>
      </c>
      <c r="R181" s="1">
        <f>SUM(R180)</f>
        <v>399</v>
      </c>
      <c r="T181" s="1">
        <f>SUM(T180)</f>
        <v>399</v>
      </c>
      <c r="AO181" s="21">
        <f>SUM(J181:AJ181)</f>
        <v>1995</v>
      </c>
    </row>
    <row r="183" spans="1:41" ht="26" x14ac:dyDescent="0.3">
      <c r="A183" s="56" t="s">
        <v>542</v>
      </c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 spans="1:41" x14ac:dyDescent="0.2">
      <c r="A184" t="s">
        <v>17</v>
      </c>
      <c r="B184" s="3" t="s">
        <v>11</v>
      </c>
      <c r="C184" t="s">
        <v>0</v>
      </c>
      <c r="D184" t="s">
        <v>1</v>
      </c>
      <c r="E184" s="3" t="s">
        <v>14</v>
      </c>
      <c r="F184" s="3" t="s">
        <v>15</v>
      </c>
      <c r="G184" s="3" t="s">
        <v>2</v>
      </c>
      <c r="H184" s="3" t="s">
        <v>3</v>
      </c>
      <c r="I184" s="3" t="s">
        <v>4</v>
      </c>
      <c r="J184" s="1" t="s">
        <v>7</v>
      </c>
      <c r="K184" t="s">
        <v>5</v>
      </c>
      <c r="L184" s="3" t="s">
        <v>6</v>
      </c>
      <c r="M184" s="3" t="s">
        <v>8</v>
      </c>
      <c r="N184" s="3" t="s">
        <v>9</v>
      </c>
      <c r="O184" s="3" t="s">
        <v>10</v>
      </c>
      <c r="P184" s="3" t="s">
        <v>72</v>
      </c>
      <c r="Q184" s="3" t="s">
        <v>73</v>
      </c>
    </row>
    <row r="185" spans="1:41" x14ac:dyDescent="0.2">
      <c r="A185" s="2" t="s">
        <v>543</v>
      </c>
      <c r="B185" s="4">
        <v>45459</v>
      </c>
      <c r="C185" t="s">
        <v>544</v>
      </c>
      <c r="D185" t="s">
        <v>545</v>
      </c>
      <c r="E185" s="3">
        <v>9993667247</v>
      </c>
      <c r="G185" s="3" t="s">
        <v>22</v>
      </c>
      <c r="H185" s="5">
        <v>399</v>
      </c>
      <c r="I185" s="5">
        <v>500</v>
      </c>
      <c r="J185" s="1">
        <v>399</v>
      </c>
      <c r="K185" t="s">
        <v>19</v>
      </c>
      <c r="L185" s="3" t="s">
        <v>546</v>
      </c>
      <c r="M185" s="4">
        <v>45463</v>
      </c>
      <c r="N185" s="3" t="s">
        <v>674</v>
      </c>
      <c r="O185" s="4">
        <v>45560</v>
      </c>
      <c r="P185" s="1">
        <v>400</v>
      </c>
      <c r="Q185" s="3" t="s">
        <v>675</v>
      </c>
    </row>
    <row r="186" spans="1:41" x14ac:dyDescent="0.2">
      <c r="J186" s="1">
        <f>SUM(J185)</f>
        <v>399</v>
      </c>
      <c r="P186" s="1">
        <f>SUM(P185)</f>
        <v>400</v>
      </c>
      <c r="AO186" s="21">
        <f>SUM(J186:AJ186)</f>
        <v>799</v>
      </c>
    </row>
    <row r="188" spans="1:41" ht="26" x14ac:dyDescent="0.3">
      <c r="A188" s="56" t="s">
        <v>554</v>
      </c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41" x14ac:dyDescent="0.2">
      <c r="A189" t="s">
        <v>17</v>
      </c>
      <c r="B189" s="3" t="s">
        <v>11</v>
      </c>
      <c r="C189" t="s">
        <v>0</v>
      </c>
      <c r="D189" t="s">
        <v>1</v>
      </c>
      <c r="E189" s="3" t="s">
        <v>14</v>
      </c>
      <c r="F189" s="3" t="s">
        <v>15</v>
      </c>
      <c r="G189" s="3" t="s">
        <v>2</v>
      </c>
      <c r="H189" s="3" t="s">
        <v>3</v>
      </c>
      <c r="I189" s="3" t="s">
        <v>4</v>
      </c>
      <c r="J189" s="1" t="s">
        <v>7</v>
      </c>
      <c r="K189" t="s">
        <v>5</v>
      </c>
      <c r="L189" s="3" t="s">
        <v>6</v>
      </c>
      <c r="M189" s="3" t="s">
        <v>8</v>
      </c>
      <c r="N189" s="3" t="s">
        <v>9</v>
      </c>
      <c r="O189" s="3" t="s">
        <v>10</v>
      </c>
    </row>
    <row r="190" spans="1:41" x14ac:dyDescent="0.2">
      <c r="A190" s="2" t="s">
        <v>559</v>
      </c>
      <c r="B190" s="4">
        <v>45471</v>
      </c>
      <c r="C190" t="s">
        <v>555</v>
      </c>
      <c r="D190" t="s">
        <v>556</v>
      </c>
      <c r="E190" s="3">
        <v>9995122751</v>
      </c>
      <c r="G190" s="3" t="s">
        <v>22</v>
      </c>
      <c r="H190" s="5">
        <v>399</v>
      </c>
      <c r="I190" s="5">
        <v>500</v>
      </c>
      <c r="J190" s="1">
        <v>399</v>
      </c>
      <c r="K190" t="s">
        <v>19</v>
      </c>
      <c r="L190" s="3" t="s">
        <v>557</v>
      </c>
      <c r="M190" s="4">
        <v>45474</v>
      </c>
      <c r="N190" s="3" t="s">
        <v>558</v>
      </c>
      <c r="O190" s="4">
        <v>45510</v>
      </c>
    </row>
    <row r="191" spans="1:41" x14ac:dyDescent="0.2">
      <c r="J191" s="1">
        <f>SUM(J190)</f>
        <v>399</v>
      </c>
      <c r="AO191" s="21">
        <f>SUM(J191:AJ191)</f>
        <v>399</v>
      </c>
    </row>
    <row r="193" spans="1:41" ht="26" x14ac:dyDescent="0.3">
      <c r="A193" s="56" t="s">
        <v>565</v>
      </c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</row>
    <row r="194" spans="1:41" x14ac:dyDescent="0.2">
      <c r="A194" t="s">
        <v>17</v>
      </c>
      <c r="B194" s="3" t="s">
        <v>11</v>
      </c>
      <c r="C194" t="s">
        <v>0</v>
      </c>
      <c r="D194" t="s">
        <v>1</v>
      </c>
      <c r="E194" s="3" t="s">
        <v>14</v>
      </c>
      <c r="F194" s="3" t="s">
        <v>15</v>
      </c>
      <c r="G194" s="3" t="s">
        <v>2</v>
      </c>
      <c r="H194" s="3" t="s">
        <v>3</v>
      </c>
      <c r="I194" s="3" t="s">
        <v>4</v>
      </c>
      <c r="J194" s="1" t="s">
        <v>7</v>
      </c>
      <c r="K194" t="s">
        <v>5</v>
      </c>
      <c r="L194" s="3" t="s">
        <v>6</v>
      </c>
      <c r="M194" s="3" t="s">
        <v>8</v>
      </c>
      <c r="N194" s="3" t="s">
        <v>9</v>
      </c>
      <c r="O194" s="3" t="s">
        <v>10</v>
      </c>
      <c r="P194" s="3" t="s">
        <v>72</v>
      </c>
      <c r="Q194" s="3" t="s">
        <v>73</v>
      </c>
      <c r="R194" s="3" t="s">
        <v>72</v>
      </c>
      <c r="S194" s="3" t="s">
        <v>73</v>
      </c>
    </row>
    <row r="195" spans="1:41" x14ac:dyDescent="0.2">
      <c r="A195" s="2" t="s">
        <v>566</v>
      </c>
      <c r="B195" s="4">
        <v>45473</v>
      </c>
      <c r="C195" t="s">
        <v>568</v>
      </c>
      <c r="D195" t="s">
        <v>569</v>
      </c>
      <c r="E195" s="3">
        <v>6181655856</v>
      </c>
      <c r="G195" s="3" t="s">
        <v>22</v>
      </c>
      <c r="H195" s="5">
        <v>399</v>
      </c>
      <c r="I195" s="5">
        <v>500</v>
      </c>
      <c r="J195" s="1">
        <v>399</v>
      </c>
      <c r="K195" t="s">
        <v>19</v>
      </c>
      <c r="L195" s="3" t="s">
        <v>570</v>
      </c>
      <c r="M195" s="4">
        <v>45474</v>
      </c>
      <c r="N195" s="3" t="s">
        <v>705</v>
      </c>
      <c r="O195" s="4">
        <v>45571</v>
      </c>
      <c r="P195" s="1">
        <v>399</v>
      </c>
      <c r="Q195" s="3" t="s">
        <v>640</v>
      </c>
      <c r="R195" s="1">
        <v>399</v>
      </c>
      <c r="S195" s="3" t="s">
        <v>711</v>
      </c>
    </row>
    <row r="196" spans="1:41" x14ac:dyDescent="0.2">
      <c r="A196" s="2" t="s">
        <v>567</v>
      </c>
      <c r="B196" s="4">
        <v>45473</v>
      </c>
      <c r="C196" t="s">
        <v>571</v>
      </c>
      <c r="D196" t="s">
        <v>572</v>
      </c>
      <c r="E196" s="3">
        <v>9997720280</v>
      </c>
      <c r="G196" s="3" t="s">
        <v>22</v>
      </c>
      <c r="H196" s="5">
        <v>399</v>
      </c>
      <c r="I196" s="5">
        <v>500</v>
      </c>
      <c r="J196" s="1">
        <v>399</v>
      </c>
      <c r="K196" t="s">
        <v>19</v>
      </c>
      <c r="L196" s="3" t="s">
        <v>573</v>
      </c>
      <c r="M196" s="4">
        <v>45474</v>
      </c>
      <c r="N196" s="3" t="s">
        <v>705</v>
      </c>
      <c r="O196" s="4">
        <v>45571</v>
      </c>
      <c r="P196" s="1">
        <v>400</v>
      </c>
      <c r="Q196" s="3" t="s">
        <v>641</v>
      </c>
      <c r="R196" s="1">
        <v>399</v>
      </c>
      <c r="S196" s="3" t="s">
        <v>704</v>
      </c>
    </row>
    <row r="197" spans="1:41" x14ac:dyDescent="0.2">
      <c r="J197" s="1">
        <f>SUM(J195:J196)</f>
        <v>798</v>
      </c>
      <c r="P197" s="1">
        <f>SUM(P195:P196)</f>
        <v>799</v>
      </c>
      <c r="R197" s="1">
        <f>SUM(R195:R196)</f>
        <v>798</v>
      </c>
      <c r="AO197" s="21">
        <f>SUM(J197:AJ197)</f>
        <v>2395</v>
      </c>
    </row>
    <row r="199" spans="1:41" ht="26" x14ac:dyDescent="0.3">
      <c r="A199" s="56" t="s">
        <v>616</v>
      </c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41" x14ac:dyDescent="0.2">
      <c r="A200" t="s">
        <v>17</v>
      </c>
      <c r="B200" s="3" t="s">
        <v>11</v>
      </c>
      <c r="C200" t="s">
        <v>0</v>
      </c>
      <c r="D200" t="s">
        <v>1</v>
      </c>
      <c r="E200" s="3" t="s">
        <v>14</v>
      </c>
      <c r="F200" s="3" t="s">
        <v>15</v>
      </c>
      <c r="G200" s="3" t="s">
        <v>2</v>
      </c>
      <c r="H200" s="3" t="s">
        <v>3</v>
      </c>
      <c r="I200" s="3" t="s">
        <v>4</v>
      </c>
      <c r="J200" s="1" t="s">
        <v>7</v>
      </c>
      <c r="K200" t="s">
        <v>5</v>
      </c>
      <c r="L200" s="3" t="s">
        <v>6</v>
      </c>
      <c r="M200" s="3" t="s">
        <v>8</v>
      </c>
      <c r="N200" s="3" t="s">
        <v>9</v>
      </c>
      <c r="O200" s="3" t="s">
        <v>10</v>
      </c>
    </row>
    <row r="201" spans="1:41" x14ac:dyDescent="0.2">
      <c r="A201" s="2" t="s">
        <v>630</v>
      </c>
      <c r="B201" s="4">
        <v>45501</v>
      </c>
      <c r="C201" t="s">
        <v>617</v>
      </c>
      <c r="D201" t="s">
        <v>618</v>
      </c>
      <c r="E201" s="3">
        <v>9911119509</v>
      </c>
      <c r="G201" s="3" t="s">
        <v>619</v>
      </c>
      <c r="H201" s="5">
        <v>299</v>
      </c>
      <c r="I201" s="5" t="s">
        <v>620</v>
      </c>
      <c r="J201" s="5" t="s">
        <v>202</v>
      </c>
      <c r="K201" s="5" t="s">
        <v>202</v>
      </c>
      <c r="L201" s="3" t="s">
        <v>202</v>
      </c>
      <c r="M201" s="4">
        <v>45536</v>
      </c>
      <c r="N201" s="3" t="s">
        <v>621</v>
      </c>
      <c r="O201" s="4">
        <v>45541</v>
      </c>
    </row>
    <row r="204" spans="1:41" ht="26" x14ac:dyDescent="0.3">
      <c r="A204" s="56" t="s">
        <v>693</v>
      </c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41" x14ac:dyDescent="0.2">
      <c r="A205" t="s">
        <v>17</v>
      </c>
      <c r="B205" s="3" t="s">
        <v>11</v>
      </c>
      <c r="C205" t="s">
        <v>0</v>
      </c>
      <c r="D205" t="s">
        <v>1</v>
      </c>
      <c r="E205" s="3" t="s">
        <v>14</v>
      </c>
      <c r="F205" s="3" t="s">
        <v>15</v>
      </c>
      <c r="G205" s="3" t="s">
        <v>2</v>
      </c>
      <c r="H205" s="3" t="s">
        <v>3</v>
      </c>
      <c r="I205" s="3" t="s">
        <v>4</v>
      </c>
      <c r="J205" s="1" t="s">
        <v>7</v>
      </c>
      <c r="K205" t="s">
        <v>5</v>
      </c>
      <c r="L205" s="3" t="s">
        <v>6</v>
      </c>
      <c r="M205" s="3" t="s">
        <v>8</v>
      </c>
      <c r="N205" s="3" t="s">
        <v>9</v>
      </c>
      <c r="O205" s="3" t="s">
        <v>10</v>
      </c>
    </row>
    <row r="206" spans="1:41" x14ac:dyDescent="0.2">
      <c r="A206" s="2" t="s">
        <v>631</v>
      </c>
      <c r="B206" s="4">
        <v>45510</v>
      </c>
      <c r="C206" t="s">
        <v>633</v>
      </c>
      <c r="D206" t="s">
        <v>634</v>
      </c>
      <c r="E206" s="3">
        <v>9993707533</v>
      </c>
      <c r="G206" s="3" t="s">
        <v>16</v>
      </c>
      <c r="H206" s="5">
        <v>349</v>
      </c>
      <c r="I206" s="5">
        <v>500</v>
      </c>
      <c r="J206" s="1">
        <v>349</v>
      </c>
      <c r="K206" t="s">
        <v>19</v>
      </c>
      <c r="L206" s="3" t="s">
        <v>635</v>
      </c>
      <c r="M206" s="4">
        <v>45514</v>
      </c>
      <c r="N206" s="3" t="s">
        <v>636</v>
      </c>
      <c r="O206" s="4">
        <v>45550</v>
      </c>
    </row>
    <row r="207" spans="1:41" x14ac:dyDescent="0.2">
      <c r="A207" s="2" t="s">
        <v>632</v>
      </c>
      <c r="B207" s="4">
        <v>45511</v>
      </c>
      <c r="C207" t="s">
        <v>637</v>
      </c>
      <c r="D207" t="s">
        <v>638</v>
      </c>
      <c r="E207" s="3">
        <v>9932839533</v>
      </c>
      <c r="G207" s="3" t="s">
        <v>22</v>
      </c>
      <c r="H207" s="5">
        <v>399</v>
      </c>
      <c r="I207" s="5">
        <v>500</v>
      </c>
      <c r="J207" s="1">
        <v>399</v>
      </c>
      <c r="K207" t="s">
        <v>19</v>
      </c>
      <c r="L207" s="3" t="s">
        <v>639</v>
      </c>
      <c r="M207" s="4">
        <v>45514</v>
      </c>
      <c r="N207" s="3" t="s">
        <v>636</v>
      </c>
      <c r="O207" s="4">
        <v>45550</v>
      </c>
    </row>
    <row r="208" spans="1:41" x14ac:dyDescent="0.2">
      <c r="J208" s="1">
        <f>SUM(J206:J207)</f>
        <v>748</v>
      </c>
      <c r="AO208" s="21">
        <f>SUM(J208:AJ208)</f>
        <v>748</v>
      </c>
    </row>
    <row r="210" spans="1:41" ht="26" x14ac:dyDescent="0.3">
      <c r="A210" s="56" t="s">
        <v>44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</row>
    <row r="211" spans="1:41" x14ac:dyDescent="0.2">
      <c r="A211" t="s">
        <v>17</v>
      </c>
      <c r="B211" s="3" t="s">
        <v>11</v>
      </c>
      <c r="C211" t="s">
        <v>0</v>
      </c>
      <c r="D211" t="s">
        <v>1</v>
      </c>
      <c r="E211" s="3" t="s">
        <v>14</v>
      </c>
      <c r="F211" s="3" t="s">
        <v>15</v>
      </c>
      <c r="G211" s="3" t="s">
        <v>2</v>
      </c>
      <c r="H211" s="3" t="s">
        <v>3</v>
      </c>
      <c r="I211" s="3" t="s">
        <v>4</v>
      </c>
      <c r="J211" s="1" t="s">
        <v>7</v>
      </c>
      <c r="K211" t="s">
        <v>5</v>
      </c>
      <c r="L211" s="3" t="s">
        <v>6</v>
      </c>
      <c r="M211" s="3" t="s">
        <v>8</v>
      </c>
      <c r="N211" s="3" t="s">
        <v>9</v>
      </c>
      <c r="O211" s="3" t="s">
        <v>10</v>
      </c>
    </row>
    <row r="212" spans="1:41" x14ac:dyDescent="0.2">
      <c r="A212" s="2" t="s">
        <v>697</v>
      </c>
      <c r="B212" s="4">
        <v>45534</v>
      </c>
      <c r="C212" t="s">
        <v>694</v>
      </c>
      <c r="D212" t="s">
        <v>695</v>
      </c>
      <c r="E212" s="3">
        <v>9996455979</v>
      </c>
      <c r="F212" s="3">
        <v>9901528231</v>
      </c>
      <c r="G212" s="3" t="s">
        <v>54</v>
      </c>
      <c r="H212" s="5">
        <v>299</v>
      </c>
      <c r="I212" s="5">
        <v>500</v>
      </c>
      <c r="J212" s="1">
        <v>299</v>
      </c>
      <c r="K212" t="s">
        <v>19</v>
      </c>
      <c r="L212" s="3" t="s">
        <v>696</v>
      </c>
      <c r="M212" s="4">
        <v>45536</v>
      </c>
      <c r="N212" s="3" t="s">
        <v>692</v>
      </c>
      <c r="O212" s="4">
        <v>45571</v>
      </c>
    </row>
    <row r="213" spans="1:41" x14ac:dyDescent="0.2">
      <c r="J213" s="1">
        <f>SUM(J212)</f>
        <v>299</v>
      </c>
      <c r="AO213" s="21">
        <f>SUM(J213:AN213)</f>
        <v>299</v>
      </c>
    </row>
    <row r="215" spans="1:41" ht="26" x14ac:dyDescent="0.3">
      <c r="A215" s="56" t="s">
        <v>45</v>
      </c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</row>
    <row r="216" spans="1:41" x14ac:dyDescent="0.2">
      <c r="A216" t="s">
        <v>17</v>
      </c>
      <c r="B216" s="3" t="s">
        <v>11</v>
      </c>
      <c r="C216" t="s">
        <v>0</v>
      </c>
      <c r="D216" t="s">
        <v>1</v>
      </c>
      <c r="E216" s="3" t="s">
        <v>14</v>
      </c>
      <c r="F216" s="3" t="s">
        <v>15</v>
      </c>
      <c r="G216" s="3" t="s">
        <v>2</v>
      </c>
      <c r="H216" s="3" t="s">
        <v>3</v>
      </c>
      <c r="I216" s="3" t="s">
        <v>4</v>
      </c>
      <c r="J216" s="1" t="s">
        <v>7</v>
      </c>
      <c r="K216" t="s">
        <v>5</v>
      </c>
      <c r="L216" s="3" t="s">
        <v>6</v>
      </c>
      <c r="M216" s="3" t="s">
        <v>8</v>
      </c>
      <c r="N216" s="3" t="s">
        <v>9</v>
      </c>
      <c r="O216" s="3" t="s">
        <v>10</v>
      </c>
    </row>
    <row r="217" spans="1:41" x14ac:dyDescent="0.2">
      <c r="A217" s="2" t="s">
        <v>706</v>
      </c>
      <c r="B217" s="4">
        <v>45541</v>
      </c>
      <c r="C217" t="s">
        <v>707</v>
      </c>
      <c r="D217" t="s">
        <v>708</v>
      </c>
      <c r="E217" s="3">
        <v>9991755669</v>
      </c>
      <c r="G217" s="3" t="s">
        <v>54</v>
      </c>
      <c r="H217" s="5">
        <v>299</v>
      </c>
      <c r="I217" s="5">
        <v>500</v>
      </c>
      <c r="J217" s="1">
        <v>299</v>
      </c>
      <c r="K217" t="s">
        <v>19</v>
      </c>
      <c r="L217" s="3" t="s">
        <v>710</v>
      </c>
      <c r="M217" s="4">
        <v>45545</v>
      </c>
      <c r="N217" s="3" t="s">
        <v>709</v>
      </c>
      <c r="O217" s="4">
        <v>45575</v>
      </c>
    </row>
    <row r="218" spans="1:41" x14ac:dyDescent="0.2">
      <c r="J218" s="1">
        <f>SUM(J217)</f>
        <v>299</v>
      </c>
      <c r="AO218" s="21">
        <f>SUM(J218:AN218)</f>
        <v>299</v>
      </c>
    </row>
    <row r="230" spans="41:41" x14ac:dyDescent="0.2">
      <c r="AO230" s="1">
        <f>SUM(AO2:AO228)</f>
        <v>181920</v>
      </c>
    </row>
  </sheetData>
  <mergeCells count="51">
    <mergeCell ref="R1:S1"/>
    <mergeCell ref="A42:O42"/>
    <mergeCell ref="P1:Q1"/>
    <mergeCell ref="A75:O75"/>
    <mergeCell ref="A70:O70"/>
    <mergeCell ref="A64:O64"/>
    <mergeCell ref="A204:O204"/>
    <mergeCell ref="AJ1:AK1"/>
    <mergeCell ref="A193:O193"/>
    <mergeCell ref="AF1:AG1"/>
    <mergeCell ref="X1:Y1"/>
    <mergeCell ref="A172:O172"/>
    <mergeCell ref="A167:O167"/>
    <mergeCell ref="A161:O161"/>
    <mergeCell ref="V1:W1"/>
    <mergeCell ref="A87:O87"/>
    <mergeCell ref="A53:O53"/>
    <mergeCell ref="A47:O47"/>
    <mergeCell ref="T1:U1"/>
    <mergeCell ref="A155:O155"/>
    <mergeCell ref="A150:O150"/>
    <mergeCell ref="AD1:AE1"/>
    <mergeCell ref="A25:O25"/>
    <mergeCell ref="A109:O109"/>
    <mergeCell ref="AB1:AC1"/>
    <mergeCell ref="A103:O103"/>
    <mergeCell ref="A145:O145"/>
    <mergeCell ref="A139:O139"/>
    <mergeCell ref="Z1:AA1"/>
    <mergeCell ref="A118:O118"/>
    <mergeCell ref="A31:O31"/>
    <mergeCell ref="A1:O1"/>
    <mergeCell ref="A11:O11"/>
    <mergeCell ref="A19:O19"/>
    <mergeCell ref="A82:O82"/>
    <mergeCell ref="A215:O215"/>
    <mergeCell ref="AL1:AM1"/>
    <mergeCell ref="A210:O210"/>
    <mergeCell ref="A199:O199"/>
    <mergeCell ref="AH1:AI1"/>
    <mergeCell ref="A37:O37"/>
    <mergeCell ref="A188:O188"/>
    <mergeCell ref="A58:O58"/>
    <mergeCell ref="A183:O183"/>
    <mergeCell ref="A177:O177"/>
    <mergeCell ref="A135:O135"/>
    <mergeCell ref="A98:O98"/>
    <mergeCell ref="A124:O124"/>
    <mergeCell ref="A92:O92"/>
    <mergeCell ref="A113:O113"/>
    <mergeCell ref="A131:O131"/>
  </mergeCells>
  <phoneticPr fontId="7" type="noConversion"/>
  <pageMargins left="0.7" right="0.7" top="0.75" bottom="0.75" header="0.3" footer="0.3"/>
  <pageSetup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8B84-28E0-6E4B-9265-FA3942D0D8CC}">
  <dimension ref="A1:B17"/>
  <sheetViews>
    <sheetView workbookViewId="0">
      <selection activeCell="E1" sqref="E1"/>
    </sheetView>
  </sheetViews>
  <sheetFormatPr baseColWidth="10" defaultRowHeight="16" x14ac:dyDescent="0.2"/>
  <cols>
    <col min="1" max="1" width="29.5" bestFit="1" customWidth="1"/>
    <col min="2" max="2" width="22" style="1" bestFit="1" customWidth="1"/>
    <col min="3" max="3" width="22.6640625" bestFit="1" customWidth="1"/>
    <col min="4" max="4" width="21.83203125" bestFit="1" customWidth="1"/>
    <col min="5" max="5" width="21" bestFit="1" customWidth="1"/>
    <col min="6" max="6" width="20.83203125" bestFit="1" customWidth="1"/>
    <col min="7" max="7" width="21.83203125" bestFit="1" customWidth="1"/>
    <col min="8" max="8" width="11.5" bestFit="1" customWidth="1"/>
  </cols>
  <sheetData>
    <row r="1" spans="1:2" x14ac:dyDescent="0.2">
      <c r="A1" t="s">
        <v>525</v>
      </c>
      <c r="B1" s="1" t="s">
        <v>72</v>
      </c>
    </row>
    <row r="2" spans="1:2" x14ac:dyDescent="0.2">
      <c r="A2" s="49" t="s">
        <v>526</v>
      </c>
      <c r="B2" s="1">
        <v>600</v>
      </c>
    </row>
    <row r="3" spans="1:2" x14ac:dyDescent="0.2">
      <c r="A3" t="s">
        <v>527</v>
      </c>
      <c r="B3" s="1">
        <v>600</v>
      </c>
    </row>
    <row r="4" spans="1:2" x14ac:dyDescent="0.2">
      <c r="A4" t="s">
        <v>528</v>
      </c>
      <c r="B4" s="1">
        <v>600</v>
      </c>
    </row>
    <row r="5" spans="1:2" x14ac:dyDescent="0.2">
      <c r="A5" t="s">
        <v>529</v>
      </c>
      <c r="B5" s="1">
        <v>600</v>
      </c>
    </row>
    <row r="6" spans="1:2" x14ac:dyDescent="0.2">
      <c r="A6" t="s">
        <v>563</v>
      </c>
      <c r="B6" s="1">
        <v>600</v>
      </c>
    </row>
    <row r="7" spans="1:2" x14ac:dyDescent="0.2">
      <c r="A7" t="s">
        <v>564</v>
      </c>
      <c r="B7" s="1">
        <v>600</v>
      </c>
    </row>
    <row r="8" spans="1:2" x14ac:dyDescent="0.2">
      <c r="A8" t="s">
        <v>593</v>
      </c>
      <c r="B8" s="1">
        <v>600</v>
      </c>
    </row>
    <row r="9" spans="1:2" x14ac:dyDescent="0.2">
      <c r="A9" t="s">
        <v>594</v>
      </c>
      <c r="B9" s="1">
        <v>600</v>
      </c>
    </row>
    <row r="10" spans="1:2" x14ac:dyDescent="0.2">
      <c r="A10" t="s">
        <v>611</v>
      </c>
      <c r="B10" s="1">
        <v>600</v>
      </c>
    </row>
    <row r="11" spans="1:2" x14ac:dyDescent="0.2">
      <c r="A11" t="s">
        <v>645</v>
      </c>
      <c r="B11" s="1">
        <v>600</v>
      </c>
    </row>
    <row r="12" spans="1:2" x14ac:dyDescent="0.2">
      <c r="A12" t="s">
        <v>646</v>
      </c>
      <c r="B12" s="1">
        <v>600</v>
      </c>
    </row>
    <row r="13" spans="1:2" x14ac:dyDescent="0.2">
      <c r="A13" t="s">
        <v>688</v>
      </c>
      <c r="B13" s="1">
        <v>600</v>
      </c>
    </row>
    <row r="14" spans="1:2" x14ac:dyDescent="0.2">
      <c r="A14" t="s">
        <v>689</v>
      </c>
      <c r="B14" s="1">
        <v>600</v>
      </c>
    </row>
    <row r="15" spans="1:2" x14ac:dyDescent="0.2">
      <c r="A15" t="s">
        <v>690</v>
      </c>
      <c r="B15" s="1">
        <v>600</v>
      </c>
    </row>
    <row r="16" spans="1:2" x14ac:dyDescent="0.2">
      <c r="A16" t="s">
        <v>723</v>
      </c>
      <c r="B16" s="1">
        <v>600</v>
      </c>
    </row>
    <row r="17" spans="1:2" x14ac:dyDescent="0.2">
      <c r="A17" t="s">
        <v>724</v>
      </c>
      <c r="B17" s="1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antenas </vt:lpstr>
      <vt:lpstr>gabriel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2023-08-30T16:24:45Z</dcterms:created>
  <dcterms:modified xsi:type="dcterms:W3CDTF">2024-09-09T22:31:57Z</dcterms:modified>
</cp:coreProperties>
</file>